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A:\MS_Libocka\04_DPS\SO_02_VILA\D11_ASR\PI projekt interieru\"/>
    </mc:Choice>
  </mc:AlternateContent>
  <xr:revisionPtr revIDLastSave="0" documentId="13_ncr:1_{FBD62075-B93E-40E1-AE37-FA4480FE9F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1" i="1" l="1"/>
  <c r="I280" i="1"/>
  <c r="I249" i="1"/>
  <c r="I241" i="1"/>
  <c r="I272" i="1"/>
  <c r="I253" i="1"/>
  <c r="I245" i="1"/>
  <c r="I256" i="1"/>
  <c r="I242" i="1"/>
  <c r="I243" i="1"/>
  <c r="I244" i="1"/>
  <c r="I246" i="1"/>
  <c r="I247" i="1"/>
  <c r="I248" i="1"/>
  <c r="I250" i="1"/>
  <c r="I251" i="1"/>
  <c r="I252" i="1"/>
  <c r="I254" i="1"/>
  <c r="I255" i="1"/>
  <c r="I257" i="1"/>
  <c r="I258" i="1"/>
  <c r="I259" i="1"/>
  <c r="I260" i="1"/>
  <c r="I261" i="1"/>
  <c r="I274" i="1"/>
  <c r="I275" i="1"/>
  <c r="I276" i="1"/>
  <c r="I262" i="1"/>
  <c r="I263" i="1"/>
  <c r="I264" i="1"/>
  <c r="I265" i="1"/>
  <c r="I277" i="1"/>
  <c r="I278" i="1"/>
  <c r="I279" i="1"/>
  <c r="I266" i="1"/>
  <c r="I267" i="1"/>
  <c r="I268" i="1"/>
  <c r="I269" i="1"/>
  <c r="I270" i="1"/>
  <c r="I271" i="1"/>
  <c r="I273" i="1"/>
  <c r="I240" i="1"/>
  <c r="E180" i="1"/>
  <c r="E66" i="1"/>
</calcChain>
</file>

<file path=xl/sharedStrings.xml><?xml version="1.0" encoding="utf-8"?>
<sst xmlns="http://schemas.openxmlformats.org/spreadsheetml/2006/main" count="800" uniqueCount="420">
  <si>
    <t>Označení</t>
  </si>
  <si>
    <t>Název</t>
  </si>
  <si>
    <t>ks</t>
  </si>
  <si>
    <t>T1-1</t>
  </si>
  <si>
    <t>Knihovna</t>
  </si>
  <si>
    <t>T1-2</t>
  </si>
  <si>
    <t>Horní závěsná skříňka</t>
  </si>
  <si>
    <t>T1-3</t>
  </si>
  <si>
    <t>Skříň</t>
  </si>
  <si>
    <t>T1-4</t>
  </si>
  <si>
    <t>Komoda</t>
  </si>
  <si>
    <t>T1-5</t>
  </si>
  <si>
    <t>Pódium</t>
  </si>
  <si>
    <t>T1-6</t>
  </si>
  <si>
    <t>T1-7</t>
  </si>
  <si>
    <t>T1-8</t>
  </si>
  <si>
    <t>T1-9</t>
  </si>
  <si>
    <t>T1-10</t>
  </si>
  <si>
    <t>Výtvarný koutek</t>
  </si>
  <si>
    <t>T1-11</t>
  </si>
  <si>
    <t>Koutek pro děti</t>
  </si>
  <si>
    <t>T1-12</t>
  </si>
  <si>
    <t>T1-13</t>
  </si>
  <si>
    <t>T1-14</t>
  </si>
  <si>
    <t>T1-15</t>
  </si>
  <si>
    <t>Skříňka s pracovní deskou</t>
  </si>
  <si>
    <t>T1-16</t>
  </si>
  <si>
    <t>Stůl</t>
  </si>
  <si>
    <t>T1-17</t>
  </si>
  <si>
    <t>Pult pro pitný režim</t>
  </si>
  <si>
    <t>T1-18</t>
  </si>
  <si>
    <t>Výdejní pult</t>
  </si>
  <si>
    <t>T1-19</t>
  </si>
  <si>
    <t>T1-20</t>
  </si>
  <si>
    <t>Pořadač na časopisy / knihy</t>
  </si>
  <si>
    <t>T1-21</t>
  </si>
  <si>
    <t>Posuvný kontejner</t>
  </si>
  <si>
    <t>T1-22</t>
  </si>
  <si>
    <t>Pult pro výdej jídla</t>
  </si>
  <si>
    <t>T1-24</t>
  </si>
  <si>
    <t>T1-25</t>
  </si>
  <si>
    <t>T1-26</t>
  </si>
  <si>
    <t>Komoda se šuplíky</t>
  </si>
  <si>
    <t>T1-27</t>
  </si>
  <si>
    <t>T1-28</t>
  </si>
  <si>
    <t>T1-29</t>
  </si>
  <si>
    <t>Posuvný box pro výdej jídla</t>
  </si>
  <si>
    <t>T1-30</t>
  </si>
  <si>
    <t>T1-31</t>
  </si>
  <si>
    <t xml:space="preserve">Police </t>
  </si>
  <si>
    <t>T1-32</t>
  </si>
  <si>
    <t>Stávající vybavení šatny</t>
  </si>
  <si>
    <t>T1-33</t>
  </si>
  <si>
    <t>Sklopné sušáky</t>
  </si>
  <si>
    <t>T1-34</t>
  </si>
  <si>
    <t>O1-1</t>
  </si>
  <si>
    <t>Dotyková televize</t>
  </si>
  <si>
    <t>O1-2</t>
  </si>
  <si>
    <t>O1-3</t>
  </si>
  <si>
    <t>Držák na pastelky</t>
  </si>
  <si>
    <t>O1-4</t>
  </si>
  <si>
    <t>O1-5</t>
  </si>
  <si>
    <t>Dětský kuchyňský koutek</t>
  </si>
  <si>
    <t>O1-6</t>
  </si>
  <si>
    <t>O1-7</t>
  </si>
  <si>
    <t>T2-1</t>
  </si>
  <si>
    <t>T2-2</t>
  </si>
  <si>
    <t>T2-3</t>
  </si>
  <si>
    <t>T2-4</t>
  </si>
  <si>
    <t>T2-5</t>
  </si>
  <si>
    <t>T2-7</t>
  </si>
  <si>
    <t>T2-8</t>
  </si>
  <si>
    <t>T2-9</t>
  </si>
  <si>
    <t>T2-10</t>
  </si>
  <si>
    <t>T2-11</t>
  </si>
  <si>
    <t>T2-12</t>
  </si>
  <si>
    <t>Skříňka</t>
  </si>
  <si>
    <t>T2-13</t>
  </si>
  <si>
    <t>T2-14</t>
  </si>
  <si>
    <t>T2-15</t>
  </si>
  <si>
    <t>T2-16</t>
  </si>
  <si>
    <t>T2-17</t>
  </si>
  <si>
    <t>T2-18</t>
  </si>
  <si>
    <t>Skříň s výsuvnými stoly</t>
  </si>
  <si>
    <t>T2-19</t>
  </si>
  <si>
    <t>T2-20</t>
  </si>
  <si>
    <t>T2-21</t>
  </si>
  <si>
    <t>T2-22</t>
  </si>
  <si>
    <t>Čtvrtkruhový půltek</t>
  </si>
  <si>
    <t>T2-23</t>
  </si>
  <si>
    <t>T2-24</t>
  </si>
  <si>
    <t>T2-25</t>
  </si>
  <si>
    <t>T2-26</t>
  </si>
  <si>
    <t>T2-27</t>
  </si>
  <si>
    <t>T2-28</t>
  </si>
  <si>
    <t>T2-29</t>
  </si>
  <si>
    <t>T2-30</t>
  </si>
  <si>
    <t>T2-31</t>
  </si>
  <si>
    <t>T2-32</t>
  </si>
  <si>
    <t>T2-33</t>
  </si>
  <si>
    <t>Posuvné lavice</t>
  </si>
  <si>
    <t>T2-34</t>
  </si>
  <si>
    <t>T2-35</t>
  </si>
  <si>
    <t>Koše pod umyvadlem</t>
  </si>
  <si>
    <t>O2-1</t>
  </si>
  <si>
    <t>O2-2</t>
  </si>
  <si>
    <t>O2-3</t>
  </si>
  <si>
    <t>O2-4</t>
  </si>
  <si>
    <t>O2-5</t>
  </si>
  <si>
    <t>O2-6</t>
  </si>
  <si>
    <t>O2-7</t>
  </si>
  <si>
    <t>O2-8</t>
  </si>
  <si>
    <t>O2-9</t>
  </si>
  <si>
    <t>S1</t>
  </si>
  <si>
    <t>Stůl půlkruh</t>
  </si>
  <si>
    <t>S2</t>
  </si>
  <si>
    <t>Stůl obdélník</t>
  </si>
  <si>
    <t>S3</t>
  </si>
  <si>
    <t>Stůl čtverec</t>
  </si>
  <si>
    <t>Z1</t>
  </si>
  <si>
    <t>Dětská židle</t>
  </si>
  <si>
    <t>Sa2</t>
  </si>
  <si>
    <t>Sa4</t>
  </si>
  <si>
    <t>Zrcadlo dětské</t>
  </si>
  <si>
    <t>Sa5</t>
  </si>
  <si>
    <t>WC štětka závěsná</t>
  </si>
  <si>
    <t>Umyvadlo</t>
  </si>
  <si>
    <t>Sa8</t>
  </si>
  <si>
    <t>Sa10</t>
  </si>
  <si>
    <t>Držák na velkou roli toaletního papíru</t>
  </si>
  <si>
    <t>Sa11</t>
  </si>
  <si>
    <t>Zásobník na papírové ručníky</t>
  </si>
  <si>
    <t>Sa12</t>
  </si>
  <si>
    <t>Držák na toaletní papír</t>
  </si>
  <si>
    <t>T3-1</t>
  </si>
  <si>
    <t>Vysoušeč zimních bot</t>
  </si>
  <si>
    <t>T3-2</t>
  </si>
  <si>
    <t>Skříňka pro návleky</t>
  </si>
  <si>
    <t>T3-3</t>
  </si>
  <si>
    <t>Lavice pro převlékání bot</t>
  </si>
  <si>
    <t>T3-4</t>
  </si>
  <si>
    <t>Vysoušeč rukavic</t>
  </si>
  <si>
    <t>T3-5</t>
  </si>
  <si>
    <t>Závěsné deskové umyvadlo / žlab</t>
  </si>
  <si>
    <t>Tiskárna</t>
  </si>
  <si>
    <t>Skříňka pro výdej jídla</t>
  </si>
  <si>
    <t>Závěsná výlevka s mřížkou</t>
  </si>
  <si>
    <t>Umyvadlová baterie</t>
  </si>
  <si>
    <t>Nástěný dávkovač mýdla</t>
  </si>
  <si>
    <t>Sprchová zástěna</t>
  </si>
  <si>
    <t>WC mísa dětská + dětské sedátko</t>
  </si>
  <si>
    <t>WC mísa + sedátko</t>
  </si>
  <si>
    <t>TABULKA MOBILIÁŘE A ZAŘIZOVACÍCH PŘEDMĚTŮ - 1NP</t>
  </si>
  <si>
    <t>TABULKA  MOBILIÁŘE A ZAŘIZOVACÍCH PŘEDMĚTŮ - 2NP</t>
  </si>
  <si>
    <t>TABULKA  MOBILIÁŘE A ZAŘIZOVACÍCH PŘEDMĚTŮ - SPOJOVACÍ KORIDOR</t>
  </si>
  <si>
    <t>TABULKA ZAŘIZOVACÍCH PŘEDMĚTŮ - KOUPELNY, WC, ÚKLIDOVÉ MÍSTNOSTI - 1PP, 1NP, 2NP, 3NP</t>
  </si>
  <si>
    <t>T1-35</t>
  </si>
  <si>
    <t>O1-8</t>
  </si>
  <si>
    <t xml:space="preserve">Hliníkové schůdky </t>
  </si>
  <si>
    <t>T1-36</t>
  </si>
  <si>
    <t xml:space="preserve">Zrcadlová skříňka </t>
  </si>
  <si>
    <t>Sa16</t>
  </si>
  <si>
    <t>Sklopné sedátko</t>
  </si>
  <si>
    <t>T2-36</t>
  </si>
  <si>
    <t>T2-37</t>
  </si>
  <si>
    <t>O2-10</t>
  </si>
  <si>
    <t>Místnost</t>
  </si>
  <si>
    <t>A-1.04</t>
  </si>
  <si>
    <t>A-1.04, A-1.06</t>
  </si>
  <si>
    <t>A-1.06</t>
  </si>
  <si>
    <t>A-1.05</t>
  </si>
  <si>
    <t>A-1.04, A-1.05, A-1.06</t>
  </si>
  <si>
    <t>A-1.01</t>
  </si>
  <si>
    <t>A-1.03</t>
  </si>
  <si>
    <t>A-1.07</t>
  </si>
  <si>
    <t>A-1.09</t>
  </si>
  <si>
    <t>A-1.05, A-1.06</t>
  </si>
  <si>
    <t>A-2.04</t>
  </si>
  <si>
    <t>A-2.02</t>
  </si>
  <si>
    <t>A-2.07</t>
  </si>
  <si>
    <t>A-2.08</t>
  </si>
  <si>
    <t>A-2.07, A-2.08</t>
  </si>
  <si>
    <t>A-2.03</t>
  </si>
  <si>
    <t>A-2.06</t>
  </si>
  <si>
    <t>A-2.09</t>
  </si>
  <si>
    <t>A-2.04, A-2.07</t>
  </si>
  <si>
    <t>A-2.02, A-2.04, A-2.07, A-2.08</t>
  </si>
  <si>
    <t>A-1.08, A-2.10</t>
  </si>
  <si>
    <t>A-0.15, A-1.07, A-1.08, A-2.09, A-2.10, A-3.03</t>
  </si>
  <si>
    <t xml:space="preserve">A-0.15, A-1.07, A-2.09, A-3.03  </t>
  </si>
  <si>
    <t>A-0.08, A-1.09, A-2.06</t>
  </si>
  <si>
    <t>A-1.07, A-2.09</t>
  </si>
  <si>
    <t>C-1.03</t>
  </si>
  <si>
    <t>O2-12</t>
  </si>
  <si>
    <t xml:space="preserve">A-0.15, A-1.07, A-2.09, A-3.04  </t>
  </si>
  <si>
    <t>Sa18</t>
  </si>
  <si>
    <t>Umyvátko</t>
  </si>
  <si>
    <t xml:space="preserve">A-3.03  </t>
  </si>
  <si>
    <t>A-0.15, A-1.07, A-2.09, A-3.03, A-3.04</t>
  </si>
  <si>
    <t>A-0.15, A-1.07, A-1.08, A-2.09, A-2.10, A-3.03, A-3.04</t>
  </si>
  <si>
    <t>A-3.04</t>
  </si>
  <si>
    <t>TABULKA  MOBILIÁŘE - 3.NP</t>
  </si>
  <si>
    <t>A-3.02</t>
  </si>
  <si>
    <t>Truhlářsky řešená šatní stěna</t>
  </si>
  <si>
    <t>A-3.07</t>
  </si>
  <si>
    <t>Police na odkládání věcí</t>
  </si>
  <si>
    <t>A-3.08</t>
  </si>
  <si>
    <t>T3-6</t>
  </si>
  <si>
    <t>T3-7</t>
  </si>
  <si>
    <t>T3-8</t>
  </si>
  <si>
    <t>A-3.06</t>
  </si>
  <si>
    <t>Skříňky pro odkládání věcí pracovníků</t>
  </si>
  <si>
    <t>T3-9</t>
  </si>
  <si>
    <t>A-3.05</t>
  </si>
  <si>
    <t>T3-10</t>
  </si>
  <si>
    <t>T3-11</t>
  </si>
  <si>
    <t>T3-12</t>
  </si>
  <si>
    <t>T3-13</t>
  </si>
  <si>
    <t>Pracovní stůl</t>
  </si>
  <si>
    <t>T3-14</t>
  </si>
  <si>
    <t>T3-15</t>
  </si>
  <si>
    <t>Obložení niky</t>
  </si>
  <si>
    <t>A-3.01</t>
  </si>
  <si>
    <t>O3-1</t>
  </si>
  <si>
    <t>Zrcadlo</t>
  </si>
  <si>
    <t>Stůl kulatý</t>
  </si>
  <si>
    <t>Skříňka pod pracovní stůl</t>
  </si>
  <si>
    <t>Jídelní židle</t>
  </si>
  <si>
    <t>Pracovní židle</t>
  </si>
  <si>
    <t>T1-23a</t>
  </si>
  <si>
    <t>T1-23b</t>
  </si>
  <si>
    <t>Výsuvný  kontejner pro výdej jídlla</t>
  </si>
  <si>
    <t>(neobsazeno)</t>
  </si>
  <si>
    <t>T2-6a</t>
  </si>
  <si>
    <t>T2-6b</t>
  </si>
  <si>
    <t>Výšuvný kontejner pro výdej jídla</t>
  </si>
  <si>
    <t>Piano se stoličkou</t>
  </si>
  <si>
    <t>Magnetická popisovací tabule 450x1000mm</t>
  </si>
  <si>
    <t>Korková nástěnka 800x1000mm</t>
  </si>
  <si>
    <t>ks 1PP</t>
  </si>
  <si>
    <t>1NP</t>
  </si>
  <si>
    <t>2NP</t>
  </si>
  <si>
    <t>3NP</t>
  </si>
  <si>
    <t>CELKEM</t>
  </si>
  <si>
    <t>Umyvadlová baterie pro Sa2</t>
  </si>
  <si>
    <t>Dávkovač mýdla pro Sa2</t>
  </si>
  <si>
    <t>Sa13a</t>
  </si>
  <si>
    <t>Sa13b</t>
  </si>
  <si>
    <t>Sa15a</t>
  </si>
  <si>
    <t>Sa15b</t>
  </si>
  <si>
    <t>Odpadkový koš 30 l</t>
  </si>
  <si>
    <t>Odpadkový koš 60 l</t>
  </si>
  <si>
    <t>A-1.08,  A-2.10</t>
  </si>
  <si>
    <t>Parapet okna F2a/F2b</t>
  </si>
  <si>
    <t>Parapet okna F3</t>
  </si>
  <si>
    <t>Parapet okna F6</t>
  </si>
  <si>
    <t>Parapet okna F7a/F7b</t>
  </si>
  <si>
    <t>A-1.08</t>
  </si>
  <si>
    <t>A-1.02</t>
  </si>
  <si>
    <t>Práh dveří D3</t>
  </si>
  <si>
    <t>T1-37</t>
  </si>
  <si>
    <t>T1-39</t>
  </si>
  <si>
    <t>T1-40</t>
  </si>
  <si>
    <t>T1-41</t>
  </si>
  <si>
    <t>T1-42</t>
  </si>
  <si>
    <t>T2-38</t>
  </si>
  <si>
    <t>Parapet okna F9</t>
  </si>
  <si>
    <t>T2-39</t>
  </si>
  <si>
    <t>Parapet okna F10</t>
  </si>
  <si>
    <t>T2-40</t>
  </si>
  <si>
    <t>Parapet okna F11</t>
  </si>
  <si>
    <t>T2-41</t>
  </si>
  <si>
    <t>Parapet okna F12a/F12b</t>
  </si>
  <si>
    <t>T2-42</t>
  </si>
  <si>
    <t>Parapet okna F13</t>
  </si>
  <si>
    <t>T2-43</t>
  </si>
  <si>
    <t>T2-44</t>
  </si>
  <si>
    <t>A-2.10</t>
  </si>
  <si>
    <t>Parapet okna F15a/F15b</t>
  </si>
  <si>
    <t>T2-45</t>
  </si>
  <si>
    <t>Parapet okna F8</t>
  </si>
  <si>
    <t>T2-46</t>
  </si>
  <si>
    <t>Magnetická popisovací tabule 450x515mm</t>
  </si>
  <si>
    <t>Magnetická popisovací tabule pódium cca 1300x880mm</t>
  </si>
  <si>
    <t>Magnetická popisovací tabule cca 1265x1250mm</t>
  </si>
  <si>
    <t>Magnetická popisovací tabule 450x650mm</t>
  </si>
  <si>
    <t>Tyč se závěsem š.cca 3490mm</t>
  </si>
  <si>
    <t>Sprchový žlab</t>
  </si>
  <si>
    <t>T1-43</t>
  </si>
  <si>
    <t>Police na kartáčky</t>
  </si>
  <si>
    <t>T2-47</t>
  </si>
  <si>
    <t>Sa14a</t>
  </si>
  <si>
    <t>A-0.15</t>
  </si>
  <si>
    <t xml:space="preserve"> A-3.04</t>
  </si>
  <si>
    <t>A-0.15, A-1.07, A-2.09,  A-3.04</t>
  </si>
  <si>
    <t>Skříňka - archiv</t>
  </si>
  <si>
    <t>TABULKA  MOBILIÁŘE - 1.PP</t>
  </si>
  <si>
    <t>A-0.03</t>
  </si>
  <si>
    <t>T0-1</t>
  </si>
  <si>
    <t>T0-2</t>
  </si>
  <si>
    <t>T0-3</t>
  </si>
  <si>
    <t>O0-1</t>
  </si>
  <si>
    <t>T0-4</t>
  </si>
  <si>
    <t>A-017</t>
  </si>
  <si>
    <t>Pračka+sušička+mezikus</t>
  </si>
  <si>
    <t>T3-16</t>
  </si>
  <si>
    <t>Skříňka nad dveřmi</t>
  </si>
  <si>
    <t>T3-17</t>
  </si>
  <si>
    <t>Parapet okna F18a/F18b</t>
  </si>
  <si>
    <t>A-3.05, A-3.06</t>
  </si>
  <si>
    <t>Parapet okna F17</t>
  </si>
  <si>
    <t>T3-18</t>
  </si>
  <si>
    <t>T0-5</t>
  </si>
  <si>
    <t>T0-6</t>
  </si>
  <si>
    <t>Police a háčky do umývárny</t>
  </si>
  <si>
    <t>Parapet okna F14</t>
  </si>
  <si>
    <t>viz výkaz ZTI</t>
  </si>
  <si>
    <t>Háček na ručníky</t>
  </si>
  <si>
    <t xml:space="preserve">Zrcadlo dětské </t>
  </si>
  <si>
    <t>S4</t>
  </si>
  <si>
    <t>Z2</t>
  </si>
  <si>
    <t>Z3</t>
  </si>
  <si>
    <t xml:space="preserve"> O3-2</t>
  </si>
  <si>
    <t>Sedačka</t>
  </si>
  <si>
    <t>Parapet okna F21a/F21b</t>
  </si>
  <si>
    <t>Z4</t>
  </si>
  <si>
    <t>S5</t>
  </si>
  <si>
    <t>A-0.14</t>
  </si>
  <si>
    <t>Sa14b</t>
  </si>
  <si>
    <t>T0-7</t>
  </si>
  <si>
    <t>T0-8</t>
  </si>
  <si>
    <t>Věšáková stěna</t>
  </si>
  <si>
    <t>Kuchyň</t>
  </si>
  <si>
    <t>S6</t>
  </si>
  <si>
    <t>Stůl pracovní obdélník</t>
  </si>
  <si>
    <t>O0-2</t>
  </si>
  <si>
    <t>Soubor šatních skříněk</t>
  </si>
  <si>
    <t>Sa9a</t>
  </si>
  <si>
    <t>Sa9b</t>
  </si>
  <si>
    <t>Barterie pro výlevku</t>
  </si>
  <si>
    <t>Sa3a</t>
  </si>
  <si>
    <t>Sa3b</t>
  </si>
  <si>
    <t>O1-9a</t>
  </si>
  <si>
    <t>O1-9b</t>
  </si>
  <si>
    <t>O2-11a</t>
  </si>
  <si>
    <t>O2-11b</t>
  </si>
  <si>
    <t>Sa7a</t>
  </si>
  <si>
    <t>Sa7b</t>
  </si>
  <si>
    <t>Sa7c</t>
  </si>
  <si>
    <t>Sprchový kout + madlo</t>
  </si>
  <si>
    <t>Sa14c</t>
  </si>
  <si>
    <t>Sa17a</t>
  </si>
  <si>
    <t>Sa17c</t>
  </si>
  <si>
    <t>Sa17b</t>
  </si>
  <si>
    <t>Sa19a</t>
  </si>
  <si>
    <t>Sa19b</t>
  </si>
  <si>
    <t>Sa19c</t>
  </si>
  <si>
    <t>Sa20a</t>
  </si>
  <si>
    <t>Sa20b</t>
  </si>
  <si>
    <t>Sa20c</t>
  </si>
  <si>
    <t>Sa3c</t>
  </si>
  <si>
    <t>Sifon pro Sa2</t>
  </si>
  <si>
    <t xml:space="preserve"> O3-3</t>
  </si>
  <si>
    <t>Šatní tyč</t>
  </si>
  <si>
    <t>Sa7d</t>
  </si>
  <si>
    <t>Sifon pro Sa7a</t>
  </si>
  <si>
    <t>Sa17d</t>
  </si>
  <si>
    <t>Sifon pro Sa17a</t>
  </si>
  <si>
    <t>Sa1a</t>
  </si>
  <si>
    <t>Sa1b</t>
  </si>
  <si>
    <t>Ovládací tlačítko WC Sa1a</t>
  </si>
  <si>
    <t>Sa6a</t>
  </si>
  <si>
    <t>Sa6b</t>
  </si>
  <si>
    <t>Ovládací tlačítko WC Sa6a</t>
  </si>
  <si>
    <t>O1-9c</t>
  </si>
  <si>
    <t>Sifon pro O1-9b</t>
  </si>
  <si>
    <t>O2-11c</t>
  </si>
  <si>
    <t>Sifon pro O2-11b</t>
  </si>
  <si>
    <t>O2-11d</t>
  </si>
  <si>
    <t>O1-9d</t>
  </si>
  <si>
    <t>Sprchový set</t>
  </si>
  <si>
    <t>Sprchový set + sprchová baterie</t>
  </si>
  <si>
    <t>Sa21</t>
  </si>
  <si>
    <t>Umyvadlový vtok</t>
  </si>
  <si>
    <t>O1-9e</t>
  </si>
  <si>
    <t>O2-11e</t>
  </si>
  <si>
    <t>Sa22</t>
  </si>
  <si>
    <t>Sklopné madlo k WC</t>
  </si>
  <si>
    <t>T1-44</t>
  </si>
  <si>
    <t>T1-45</t>
  </si>
  <si>
    <t>Z5</t>
  </si>
  <si>
    <t>Stolička k pianu</t>
  </si>
  <si>
    <t>Z6</t>
  </si>
  <si>
    <t xml:space="preserve"> O3-4</t>
  </si>
  <si>
    <t>T1-38a</t>
  </si>
  <si>
    <t>T1-38b</t>
  </si>
  <si>
    <t>Parapet okna F2a/F2b s krytem radiátoru</t>
  </si>
  <si>
    <t>T1-100</t>
  </si>
  <si>
    <t>Dřevěný okenní obklad</t>
  </si>
  <si>
    <t>T1-101</t>
  </si>
  <si>
    <t>T1-102</t>
  </si>
  <si>
    <t>T1-103</t>
  </si>
  <si>
    <t>T1-104</t>
  </si>
  <si>
    <t>T2-100</t>
  </si>
  <si>
    <t>T2-101</t>
  </si>
  <si>
    <t>T2-102</t>
  </si>
  <si>
    <t>T2-103</t>
  </si>
  <si>
    <t>T2-104</t>
  </si>
  <si>
    <t>T2-105</t>
  </si>
  <si>
    <t>A-0.02</t>
  </si>
  <si>
    <t>Parapet okna F20a</t>
  </si>
  <si>
    <t>T0-9</t>
  </si>
  <si>
    <t>A-0.16</t>
  </si>
  <si>
    <t>Regály</t>
  </si>
  <si>
    <t>T0-10</t>
  </si>
  <si>
    <t>Botník</t>
  </si>
  <si>
    <t>T0-11</t>
  </si>
  <si>
    <t>Police</t>
  </si>
  <si>
    <t>A-0.1</t>
  </si>
  <si>
    <t>A-0.8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</si>
</sst>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DD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1" fillId="0" borderId="0" xfId="1" applyFill="1"/>
    <xf numFmtId="0" fontId="1" fillId="0" borderId="0" xfId="1" applyFill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0" applyFont="1"/>
    <xf numFmtId="0" fontId="3" fillId="0" borderId="10" xfId="1" applyFont="1" applyFill="1" applyBorder="1" applyAlignment="1">
      <alignment horizontal="center" vertical="center"/>
    </xf>
    <xf numFmtId="0" fontId="5" fillId="0" borderId="0" xfId="0" applyFont="1"/>
    <xf numFmtId="0" fontId="3" fillId="0" borderId="16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/>
    </xf>
    <xf numFmtId="0" fontId="6" fillId="0" borderId="10" xfId="1" applyFont="1" applyFill="1" applyBorder="1"/>
    <xf numFmtId="0" fontId="6" fillId="0" borderId="5" xfId="1" applyFont="1" applyFill="1" applyBorder="1" applyAlignment="1">
      <alignment horizontal="center"/>
    </xf>
    <xf numFmtId="0" fontId="6" fillId="0" borderId="6" xfId="1" applyFont="1" applyFill="1" applyBorder="1"/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vertical="center"/>
    </xf>
    <xf numFmtId="0" fontId="6" fillId="0" borderId="7" xfId="1" applyFont="1" applyFill="1" applyBorder="1" applyAlignment="1">
      <alignment horizontal="center"/>
    </xf>
    <xf numFmtId="0" fontId="6" fillId="0" borderId="8" xfId="1" applyFont="1" applyFill="1" applyBorder="1"/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11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vertical="center"/>
    </xf>
    <xf numFmtId="0" fontId="6" fillId="3" borderId="5" xfId="1" applyFont="1" applyFill="1" applyBorder="1" applyAlignment="1">
      <alignment horizontal="center"/>
    </xf>
    <xf numFmtId="0" fontId="6" fillId="3" borderId="6" xfId="1" applyFont="1" applyFill="1" applyBorder="1"/>
    <xf numFmtId="0" fontId="3" fillId="3" borderId="6" xfId="1" applyFont="1" applyFill="1" applyBorder="1" applyAlignment="1">
      <alignment horizontal="center" vertical="center"/>
    </xf>
    <xf numFmtId="0" fontId="7" fillId="3" borderId="5" xfId="1" applyFont="1" applyFill="1" applyBorder="1" applyAlignment="1">
      <alignment horizontal="center"/>
    </xf>
    <xf numFmtId="0" fontId="7" fillId="3" borderId="6" xfId="1" applyFont="1" applyFill="1" applyBorder="1"/>
    <xf numFmtId="0" fontId="8" fillId="3" borderId="6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vertical="center"/>
    </xf>
    <xf numFmtId="0" fontId="6" fillId="3" borderId="7" xfId="1" applyFont="1" applyFill="1" applyBorder="1" applyAlignment="1">
      <alignment horizontal="center"/>
    </xf>
    <xf numFmtId="0" fontId="6" fillId="3" borderId="8" xfId="1" applyFont="1" applyFill="1" applyBorder="1"/>
    <xf numFmtId="0" fontId="3" fillId="3" borderId="8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/>
    </xf>
    <xf numFmtId="0" fontId="6" fillId="3" borderId="4" xfId="1" applyFont="1" applyFill="1" applyBorder="1"/>
    <xf numFmtId="0" fontId="3" fillId="3" borderId="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/>
    </xf>
    <xf numFmtId="0" fontId="6" fillId="3" borderId="16" xfId="1" applyFont="1" applyFill="1" applyBorder="1"/>
    <xf numFmtId="0" fontId="3" fillId="3" borderId="16" xfId="1" applyFont="1" applyFill="1" applyBorder="1" applyAlignment="1">
      <alignment horizontal="center" vertical="center"/>
    </xf>
    <xf numFmtId="0" fontId="6" fillId="3" borderId="18" xfId="1" applyFont="1" applyFill="1" applyBorder="1"/>
    <xf numFmtId="0" fontId="3" fillId="3" borderId="18" xfId="1" applyFont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center"/>
    </xf>
    <xf numFmtId="0" fontId="6" fillId="4" borderId="6" xfId="1" applyFont="1" applyFill="1" applyBorder="1"/>
    <xf numFmtId="0" fontId="3" fillId="4" borderId="6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/>
    </xf>
    <xf numFmtId="0" fontId="0" fillId="0" borderId="0" xfId="0" applyFill="1"/>
    <xf numFmtId="0" fontId="6" fillId="0" borderId="6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/>
    </xf>
    <xf numFmtId="0" fontId="7" fillId="3" borderId="21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3" borderId="21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/>
    </xf>
    <xf numFmtId="0" fontId="6" fillId="0" borderId="23" xfId="1" applyFont="1" applyFill="1" applyBorder="1" applyAlignment="1">
      <alignment horizontal="center"/>
    </xf>
    <xf numFmtId="0" fontId="6" fillId="3" borderId="23" xfId="1" applyFont="1" applyFill="1" applyBorder="1" applyAlignment="1">
      <alignment horizontal="center"/>
    </xf>
    <xf numFmtId="0" fontId="6" fillId="2" borderId="24" xfId="1" applyFont="1" applyFill="1" applyBorder="1" applyAlignment="1">
      <alignment horizontal="center" vertical="center"/>
    </xf>
    <xf numFmtId="0" fontId="6" fillId="4" borderId="21" xfId="1" applyFont="1" applyFill="1" applyBorder="1" applyAlignment="1">
      <alignment horizontal="center"/>
    </xf>
    <xf numFmtId="0" fontId="6" fillId="3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2" fillId="2" borderId="24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 wrapText="1"/>
    </xf>
    <xf numFmtId="0" fontId="6" fillId="3" borderId="15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 wrapText="1"/>
    </xf>
    <xf numFmtId="0" fontId="6" fillId="3" borderId="16" xfId="1" applyFont="1" applyFill="1" applyBorder="1" applyAlignment="1">
      <alignment vertical="center"/>
    </xf>
    <xf numFmtId="0" fontId="6" fillId="0" borderId="20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vertical="center"/>
    </xf>
    <xf numFmtId="0" fontId="6" fillId="0" borderId="2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3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0" xfId="1" applyFont="1" applyBorder="1"/>
    <xf numFmtId="0" fontId="3" fillId="0" borderId="10" xfId="1" applyFont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6" fillId="0" borderId="2" xfId="1" applyFont="1" applyBorder="1"/>
    <xf numFmtId="0" fontId="3" fillId="0" borderId="2" xfId="1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/>
    </xf>
    <xf numFmtId="0" fontId="6" fillId="0" borderId="4" xfId="1" applyFont="1" applyFill="1" applyBorder="1" applyAlignment="1">
      <alignment horizontal="center"/>
    </xf>
    <xf numFmtId="0" fontId="6" fillId="3" borderId="8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6" xfId="1" applyFont="1" applyFill="1" applyBorder="1" applyAlignment="1">
      <alignment wrapText="1"/>
    </xf>
    <xf numFmtId="0" fontId="6" fillId="3" borderId="6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0" fillId="5" borderId="0" xfId="0" applyFill="1"/>
    <xf numFmtId="0" fontId="0" fillId="5" borderId="4" xfId="0" applyFill="1" applyBorder="1" applyAlignment="1">
      <alignment horizontal="center"/>
    </xf>
    <xf numFmtId="0" fontId="6" fillId="5" borderId="4" xfId="1" applyFont="1" applyFill="1" applyBorder="1"/>
    <xf numFmtId="0" fontId="0" fillId="5" borderId="6" xfId="0" applyFill="1" applyBorder="1" applyAlignment="1">
      <alignment horizontal="center"/>
    </xf>
    <xf numFmtId="0" fontId="6" fillId="5" borderId="6" xfId="1" applyFont="1" applyFill="1" applyBorder="1" applyAlignment="1">
      <alignment vertical="center"/>
    </xf>
    <xf numFmtId="0" fontId="6" fillId="5" borderId="6" xfId="1" applyFont="1" applyFill="1" applyBorder="1"/>
    <xf numFmtId="0" fontId="6" fillId="5" borderId="6" xfId="1" applyFont="1" applyFill="1" applyBorder="1" applyAlignment="1">
      <alignment vertical="center" wrapText="1"/>
    </xf>
    <xf numFmtId="0" fontId="0" fillId="5" borderId="6" xfId="0" applyFill="1" applyBorder="1" applyAlignment="1">
      <alignment horizontal="center" wrapText="1"/>
    </xf>
    <xf numFmtId="0" fontId="6" fillId="5" borderId="17" xfId="1" applyFont="1" applyFill="1" applyBorder="1" applyAlignment="1">
      <alignment horizontal="center"/>
    </xf>
    <xf numFmtId="0" fontId="3" fillId="5" borderId="8" xfId="1" applyFont="1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6" fillId="5" borderId="5" xfId="1" applyFont="1" applyFill="1" applyBorder="1" applyAlignment="1">
      <alignment horizontal="center"/>
    </xf>
    <xf numFmtId="0" fontId="6" fillId="5" borderId="6" xfId="1" applyFont="1" applyFill="1" applyBorder="1" applyAlignment="1">
      <alignment horizontal="center"/>
    </xf>
    <xf numFmtId="0" fontId="3" fillId="5" borderId="18" xfId="1" applyFont="1" applyFill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vertical="center"/>
    </xf>
    <xf numFmtId="0" fontId="6" fillId="3" borderId="6" xfId="1" applyFont="1" applyFill="1" applyBorder="1" applyAlignment="1">
      <alignment horizontal="center"/>
    </xf>
    <xf numFmtId="0" fontId="6" fillId="4" borderId="6" xfId="1" applyFont="1" applyFill="1" applyBorder="1" applyAlignment="1">
      <alignment horizontal="center"/>
    </xf>
    <xf numFmtId="0" fontId="6" fillId="5" borderId="6" xfId="1" applyFont="1" applyFill="1" applyBorder="1" applyAlignment="1">
      <alignment horizontal="center" vertical="center"/>
    </xf>
    <xf numFmtId="0" fontId="6" fillId="5" borderId="6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horizontal="center"/>
    </xf>
    <xf numFmtId="0" fontId="5" fillId="4" borderId="0" xfId="0" applyFont="1" applyFill="1"/>
    <xf numFmtId="0" fontId="0" fillId="4" borderId="0" xfId="0" applyFill="1" applyAlignment="1">
      <alignment horizontal="center" vertical="center" wrapText="1"/>
    </xf>
    <xf numFmtId="0" fontId="6" fillId="4" borderId="0" xfId="1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E6DD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5"/>
  <sheetViews>
    <sheetView tabSelected="1" view="pageLayout" topLeftCell="A341" zoomScaleNormal="85" workbookViewId="0">
      <selection activeCell="I356" sqref="I356"/>
    </sheetView>
  </sheetViews>
  <sheetFormatPr defaultRowHeight="15" x14ac:dyDescent="0.25"/>
  <cols>
    <col min="1" max="1" width="3.140625" customWidth="1"/>
    <col min="2" max="2" width="8" bestFit="1" customWidth="1"/>
    <col min="3" max="3" width="12.7109375" customWidth="1"/>
    <col min="4" max="4" width="34.85546875" customWidth="1"/>
    <col min="5" max="5" width="4.42578125" style="112" customWidth="1"/>
    <col min="6" max="6" width="5.7109375" style="112" customWidth="1"/>
    <col min="7" max="7" width="4.5703125" style="112" customWidth="1"/>
    <col min="8" max="8" width="3.28515625" style="112" customWidth="1"/>
    <col min="9" max="9" width="4.85546875" style="112" customWidth="1"/>
    <col min="10" max="10" width="12.42578125" customWidth="1"/>
  </cols>
  <sheetData>
    <row r="1" spans="2:9" x14ac:dyDescent="0.25">
      <c r="B1" s="14" t="s">
        <v>152</v>
      </c>
      <c r="C1" s="14"/>
    </row>
    <row r="2" spans="2:9" ht="15.75" thickBot="1" x14ac:dyDescent="0.3">
      <c r="B2" s="1"/>
      <c r="C2" s="1"/>
      <c r="D2" s="1"/>
      <c r="E2" s="2"/>
    </row>
    <row r="3" spans="2:9" s="31" customFormat="1" ht="19.7" customHeight="1" thickBot="1" x14ac:dyDescent="0.3">
      <c r="B3" s="29" t="s">
        <v>0</v>
      </c>
      <c r="C3" s="62" t="s">
        <v>166</v>
      </c>
      <c r="D3" s="30" t="s">
        <v>1</v>
      </c>
      <c r="E3" s="17" t="s">
        <v>2</v>
      </c>
      <c r="F3" s="113"/>
      <c r="G3" s="113"/>
      <c r="H3" s="113"/>
      <c r="I3" s="113"/>
    </row>
    <row r="4" spans="2:9" x14ac:dyDescent="0.25">
      <c r="B4" s="19" t="s">
        <v>3</v>
      </c>
      <c r="C4" s="63" t="s">
        <v>167</v>
      </c>
      <c r="D4" s="20" t="s">
        <v>4</v>
      </c>
      <c r="E4" s="13">
        <v>1</v>
      </c>
    </row>
    <row r="5" spans="2:9" x14ac:dyDescent="0.25">
      <c r="B5" s="39" t="s">
        <v>5</v>
      </c>
      <c r="C5" s="64" t="s">
        <v>167</v>
      </c>
      <c r="D5" s="40" t="s">
        <v>6</v>
      </c>
      <c r="E5" s="41">
        <v>1</v>
      </c>
    </row>
    <row r="6" spans="2:9" x14ac:dyDescent="0.25">
      <c r="B6" s="23" t="s">
        <v>7</v>
      </c>
      <c r="C6" s="65" t="s">
        <v>170</v>
      </c>
      <c r="D6" s="24" t="s">
        <v>8</v>
      </c>
      <c r="E6" s="3">
        <v>1</v>
      </c>
    </row>
    <row r="7" spans="2:9" x14ac:dyDescent="0.25">
      <c r="B7" s="36" t="s">
        <v>9</v>
      </c>
      <c r="C7" s="66" t="s">
        <v>170</v>
      </c>
      <c r="D7" s="37" t="s">
        <v>10</v>
      </c>
      <c r="E7" s="38">
        <v>1</v>
      </c>
    </row>
    <row r="8" spans="2:9" x14ac:dyDescent="0.25">
      <c r="B8" s="21" t="s">
        <v>11</v>
      </c>
      <c r="C8" s="67" t="s">
        <v>170</v>
      </c>
      <c r="D8" s="22" t="s">
        <v>12</v>
      </c>
      <c r="E8" s="3">
        <v>1</v>
      </c>
    </row>
    <row r="9" spans="2:9" x14ac:dyDescent="0.25">
      <c r="B9" s="36" t="s">
        <v>13</v>
      </c>
      <c r="C9" s="66" t="s">
        <v>170</v>
      </c>
      <c r="D9" s="37" t="s">
        <v>8</v>
      </c>
      <c r="E9" s="38">
        <v>1</v>
      </c>
    </row>
    <row r="10" spans="2:9" x14ac:dyDescent="0.25">
      <c r="B10" s="21" t="s">
        <v>14</v>
      </c>
      <c r="C10" s="67" t="s">
        <v>169</v>
      </c>
      <c r="D10" s="22" t="s">
        <v>4</v>
      </c>
      <c r="E10" s="3">
        <v>1</v>
      </c>
    </row>
    <row r="11" spans="2:9" x14ac:dyDescent="0.25">
      <c r="B11" s="36" t="s">
        <v>15</v>
      </c>
      <c r="C11" s="66" t="s">
        <v>169</v>
      </c>
      <c r="D11" s="37" t="s">
        <v>4</v>
      </c>
      <c r="E11" s="38">
        <v>1</v>
      </c>
    </row>
    <row r="12" spans="2:9" x14ac:dyDescent="0.25">
      <c r="B12" s="21" t="s">
        <v>16</v>
      </c>
      <c r="C12" s="67" t="s">
        <v>169</v>
      </c>
      <c r="D12" s="22" t="s">
        <v>10</v>
      </c>
      <c r="E12" s="3">
        <v>1</v>
      </c>
    </row>
    <row r="13" spans="2:9" x14ac:dyDescent="0.25">
      <c r="B13" s="42" t="s">
        <v>17</v>
      </c>
      <c r="C13" s="68" t="s">
        <v>169</v>
      </c>
      <c r="D13" s="43" t="s">
        <v>18</v>
      </c>
      <c r="E13" s="38">
        <v>1</v>
      </c>
    </row>
    <row r="14" spans="2:9" x14ac:dyDescent="0.25">
      <c r="B14" s="21" t="s">
        <v>19</v>
      </c>
      <c r="C14" s="67" t="s">
        <v>169</v>
      </c>
      <c r="D14" s="22" t="s">
        <v>20</v>
      </c>
      <c r="E14" s="3">
        <v>1</v>
      </c>
    </row>
    <row r="15" spans="2:9" x14ac:dyDescent="0.25">
      <c r="B15" s="36" t="s">
        <v>21</v>
      </c>
      <c r="C15" s="66" t="s">
        <v>169</v>
      </c>
      <c r="D15" s="37" t="s">
        <v>8</v>
      </c>
      <c r="E15" s="38">
        <v>1</v>
      </c>
    </row>
    <row r="16" spans="2:9" x14ac:dyDescent="0.25">
      <c r="B16" s="21" t="s">
        <v>22</v>
      </c>
      <c r="C16" s="67" t="s">
        <v>167</v>
      </c>
      <c r="D16" s="22" t="s">
        <v>6</v>
      </c>
      <c r="E16" s="3">
        <v>1</v>
      </c>
    </row>
    <row r="17" spans="1:6" x14ac:dyDescent="0.25">
      <c r="B17" s="36" t="s">
        <v>23</v>
      </c>
      <c r="C17" s="66" t="s">
        <v>167</v>
      </c>
      <c r="D17" s="37" t="s">
        <v>6</v>
      </c>
      <c r="E17" s="38">
        <v>1</v>
      </c>
    </row>
    <row r="18" spans="1:6" x14ac:dyDescent="0.25">
      <c r="A18" s="59"/>
      <c r="B18" s="23" t="s">
        <v>24</v>
      </c>
      <c r="C18" s="65" t="s">
        <v>167</v>
      </c>
      <c r="D18" s="24" t="s">
        <v>25</v>
      </c>
      <c r="E18" s="3">
        <v>1</v>
      </c>
      <c r="F18" s="114"/>
    </row>
    <row r="19" spans="1:6" x14ac:dyDescent="0.25">
      <c r="B19" s="36" t="s">
        <v>26</v>
      </c>
      <c r="C19" s="66" t="s">
        <v>169</v>
      </c>
      <c r="D19" s="37" t="s">
        <v>27</v>
      </c>
      <c r="E19" s="38">
        <v>1</v>
      </c>
    </row>
    <row r="20" spans="1:6" x14ac:dyDescent="0.25">
      <c r="B20" s="21" t="s">
        <v>28</v>
      </c>
      <c r="C20" s="67" t="s">
        <v>169</v>
      </c>
      <c r="D20" s="22" t="s">
        <v>29</v>
      </c>
      <c r="E20" s="3">
        <v>1</v>
      </c>
    </row>
    <row r="21" spans="1:6" x14ac:dyDescent="0.25">
      <c r="B21" s="36" t="s">
        <v>30</v>
      </c>
      <c r="C21" s="66" t="s">
        <v>169</v>
      </c>
      <c r="D21" s="37" t="s">
        <v>31</v>
      </c>
      <c r="E21" s="38">
        <v>1</v>
      </c>
    </row>
    <row r="22" spans="1:6" x14ac:dyDescent="0.25">
      <c r="B22" s="21" t="s">
        <v>32</v>
      </c>
      <c r="C22" s="67" t="s">
        <v>170</v>
      </c>
      <c r="D22" s="22" t="s">
        <v>6</v>
      </c>
      <c r="E22" s="3">
        <v>1</v>
      </c>
    </row>
    <row r="23" spans="1:6" x14ac:dyDescent="0.25">
      <c r="B23" s="36" t="s">
        <v>33</v>
      </c>
      <c r="C23" s="66" t="s">
        <v>170</v>
      </c>
      <c r="D23" s="37" t="s">
        <v>34</v>
      </c>
      <c r="E23" s="38">
        <v>1</v>
      </c>
    </row>
    <row r="24" spans="1:6" x14ac:dyDescent="0.25">
      <c r="A24" s="59"/>
      <c r="B24" s="21" t="s">
        <v>35</v>
      </c>
      <c r="C24" s="67" t="s">
        <v>170</v>
      </c>
      <c r="D24" s="22" t="s">
        <v>36</v>
      </c>
      <c r="E24" s="3">
        <v>1</v>
      </c>
    </row>
    <row r="25" spans="1:6" x14ac:dyDescent="0.25">
      <c r="B25" s="36" t="s">
        <v>37</v>
      </c>
      <c r="C25" s="66" t="s">
        <v>167</v>
      </c>
      <c r="D25" s="37" t="s">
        <v>29</v>
      </c>
      <c r="E25" s="38">
        <v>1</v>
      </c>
    </row>
    <row r="26" spans="1:6" x14ac:dyDescent="0.25">
      <c r="B26" s="23" t="s">
        <v>229</v>
      </c>
      <c r="C26" s="65" t="s">
        <v>167</v>
      </c>
      <c r="D26" s="24" t="s">
        <v>38</v>
      </c>
      <c r="E26" s="3">
        <v>1</v>
      </c>
      <c r="F26" s="114"/>
    </row>
    <row r="27" spans="1:6" x14ac:dyDescent="0.25">
      <c r="B27" s="23" t="s">
        <v>230</v>
      </c>
      <c r="C27" s="65" t="s">
        <v>167</v>
      </c>
      <c r="D27" s="24" t="s">
        <v>231</v>
      </c>
      <c r="E27" s="3">
        <v>1</v>
      </c>
      <c r="F27" s="114"/>
    </row>
    <row r="28" spans="1:6" ht="25.5" x14ac:dyDescent="0.25">
      <c r="A28" s="59"/>
      <c r="B28" s="42" t="s">
        <v>39</v>
      </c>
      <c r="C28" s="78" t="s">
        <v>171</v>
      </c>
      <c r="D28" s="43" t="s">
        <v>36</v>
      </c>
      <c r="E28" s="38">
        <v>10</v>
      </c>
      <c r="F28" s="114"/>
    </row>
    <row r="29" spans="1:6" x14ac:dyDescent="0.25">
      <c r="A29" s="59"/>
      <c r="B29" s="21" t="s">
        <v>40</v>
      </c>
      <c r="C29" s="67" t="s">
        <v>170</v>
      </c>
      <c r="D29" s="22" t="s">
        <v>8</v>
      </c>
      <c r="E29" s="3">
        <v>1</v>
      </c>
    </row>
    <row r="30" spans="1:6" x14ac:dyDescent="0.25">
      <c r="A30" s="59"/>
      <c r="B30" s="36" t="s">
        <v>41</v>
      </c>
      <c r="C30" s="66" t="s">
        <v>172</v>
      </c>
      <c r="D30" s="37" t="s">
        <v>42</v>
      </c>
      <c r="E30" s="38">
        <v>1</v>
      </c>
    </row>
    <row r="31" spans="1:6" x14ac:dyDescent="0.25">
      <c r="A31" s="59"/>
      <c r="B31" s="21" t="s">
        <v>43</v>
      </c>
      <c r="C31" s="67" t="s">
        <v>172</v>
      </c>
      <c r="D31" s="22" t="s">
        <v>6</v>
      </c>
      <c r="E31" s="3">
        <v>1</v>
      </c>
    </row>
    <row r="32" spans="1:6" x14ac:dyDescent="0.25">
      <c r="A32" s="59"/>
      <c r="B32" s="36" t="s">
        <v>44</v>
      </c>
      <c r="C32" s="66" t="s">
        <v>169</v>
      </c>
      <c r="D32" s="37" t="s">
        <v>36</v>
      </c>
      <c r="E32" s="38">
        <v>1</v>
      </c>
    </row>
    <row r="33" spans="1:6" x14ac:dyDescent="0.25">
      <c r="A33" s="59"/>
      <c r="B33" s="21" t="s">
        <v>45</v>
      </c>
      <c r="C33" s="67" t="s">
        <v>169</v>
      </c>
      <c r="D33" s="22" t="s">
        <v>46</v>
      </c>
      <c r="E33" s="3">
        <v>2</v>
      </c>
    </row>
    <row r="34" spans="1:6" x14ac:dyDescent="0.25">
      <c r="B34" s="36" t="s">
        <v>47</v>
      </c>
      <c r="C34" s="66" t="s">
        <v>169</v>
      </c>
      <c r="D34" s="37" t="s">
        <v>232</v>
      </c>
      <c r="E34" s="38"/>
    </row>
    <row r="35" spans="1:6" x14ac:dyDescent="0.25">
      <c r="B35" s="21" t="s">
        <v>48</v>
      </c>
      <c r="C35" s="67" t="s">
        <v>167</v>
      </c>
      <c r="D35" s="22" t="s">
        <v>49</v>
      </c>
      <c r="E35" s="3">
        <v>3</v>
      </c>
    </row>
    <row r="36" spans="1:6" x14ac:dyDescent="0.25">
      <c r="B36" s="36" t="s">
        <v>50</v>
      </c>
      <c r="C36" s="66" t="s">
        <v>173</v>
      </c>
      <c r="D36" s="37" t="s">
        <v>51</v>
      </c>
      <c r="E36" s="38"/>
    </row>
    <row r="37" spans="1:6" x14ac:dyDescent="0.25">
      <c r="B37" s="21" t="s">
        <v>52</v>
      </c>
      <c r="C37" s="67" t="s">
        <v>173</v>
      </c>
      <c r="D37" s="22" t="s">
        <v>53</v>
      </c>
      <c r="E37" s="3">
        <v>3</v>
      </c>
    </row>
    <row r="38" spans="1:6" x14ac:dyDescent="0.25">
      <c r="A38" s="59"/>
      <c r="B38" s="36" t="s">
        <v>54</v>
      </c>
      <c r="C38" s="66" t="s">
        <v>167</v>
      </c>
      <c r="D38" s="37" t="s">
        <v>36</v>
      </c>
      <c r="E38" s="38">
        <v>2</v>
      </c>
    </row>
    <row r="39" spans="1:6" x14ac:dyDescent="0.25">
      <c r="A39" s="59"/>
      <c r="B39" s="21" t="s">
        <v>156</v>
      </c>
      <c r="C39" s="67" t="s">
        <v>175</v>
      </c>
      <c r="D39" s="22" t="s">
        <v>49</v>
      </c>
      <c r="E39" s="3">
        <v>5</v>
      </c>
      <c r="F39" s="114"/>
    </row>
    <row r="40" spans="1:6" ht="15.75" thickBot="1" x14ac:dyDescent="0.3">
      <c r="A40" s="59"/>
      <c r="B40" s="50" t="s">
        <v>159</v>
      </c>
      <c r="C40" s="69" t="s">
        <v>174</v>
      </c>
      <c r="D40" s="51" t="s">
        <v>76</v>
      </c>
      <c r="E40" s="52">
        <v>1</v>
      </c>
    </row>
    <row r="41" spans="1:6" ht="15.75" thickBot="1" x14ac:dyDescent="0.3">
      <c r="B41" s="50" t="s">
        <v>260</v>
      </c>
      <c r="C41" s="69" t="s">
        <v>257</v>
      </c>
      <c r="D41" s="51" t="s">
        <v>314</v>
      </c>
      <c r="E41" s="52">
        <v>1</v>
      </c>
    </row>
    <row r="42" spans="1:6" x14ac:dyDescent="0.25">
      <c r="B42" s="8"/>
      <c r="C42" s="8"/>
      <c r="D42" s="7"/>
      <c r="E42" s="9"/>
    </row>
    <row r="43" spans="1:6" ht="15.75" thickBot="1" x14ac:dyDescent="0.3">
      <c r="B43" s="8"/>
      <c r="C43" s="8"/>
      <c r="D43" s="7"/>
      <c r="E43" s="9"/>
    </row>
    <row r="44" spans="1:6" ht="15.75" thickBot="1" x14ac:dyDescent="0.3">
      <c r="B44" s="29" t="s">
        <v>0</v>
      </c>
      <c r="C44" s="62" t="s">
        <v>166</v>
      </c>
      <c r="D44" s="30" t="s">
        <v>1</v>
      </c>
      <c r="E44" s="17" t="s">
        <v>2</v>
      </c>
    </row>
    <row r="45" spans="1:6" ht="26.25" thickBot="1" x14ac:dyDescent="0.3">
      <c r="B45" s="19" t="s">
        <v>394</v>
      </c>
      <c r="C45" s="78" t="s">
        <v>171</v>
      </c>
      <c r="D45" s="20" t="s">
        <v>253</v>
      </c>
      <c r="E45" s="13">
        <v>5</v>
      </c>
    </row>
    <row r="46" spans="1:6" ht="15.75" thickBot="1" x14ac:dyDescent="0.3">
      <c r="B46" s="19" t="s">
        <v>395</v>
      </c>
      <c r="C46" s="78" t="s">
        <v>167</v>
      </c>
      <c r="D46" s="20" t="s">
        <v>396</v>
      </c>
      <c r="E46" s="13">
        <v>2</v>
      </c>
    </row>
    <row r="47" spans="1:6" ht="15.75" thickBot="1" x14ac:dyDescent="0.3">
      <c r="B47" s="19" t="s">
        <v>261</v>
      </c>
      <c r="C47" s="63" t="s">
        <v>170</v>
      </c>
      <c r="D47" s="20" t="s">
        <v>254</v>
      </c>
      <c r="E47" s="13">
        <v>1</v>
      </c>
    </row>
    <row r="48" spans="1:6" ht="15.75" thickBot="1" x14ac:dyDescent="0.3">
      <c r="B48" s="19" t="s">
        <v>262</v>
      </c>
      <c r="C48" s="63" t="s">
        <v>174</v>
      </c>
      <c r="D48" s="20" t="s">
        <v>255</v>
      </c>
      <c r="E48" s="13">
        <v>1</v>
      </c>
    </row>
    <row r="49" spans="2:5" ht="15.75" thickBot="1" x14ac:dyDescent="0.3">
      <c r="B49" s="19" t="s">
        <v>263</v>
      </c>
      <c r="C49" s="63" t="s">
        <v>257</v>
      </c>
      <c r="D49" s="20" t="s">
        <v>256</v>
      </c>
      <c r="E49" s="13">
        <v>2</v>
      </c>
    </row>
    <row r="50" spans="2:5" ht="15.75" thickBot="1" x14ac:dyDescent="0.3">
      <c r="B50" s="19" t="s">
        <v>264</v>
      </c>
      <c r="C50" s="63"/>
      <c r="D50" s="20" t="s">
        <v>232</v>
      </c>
      <c r="E50" s="13"/>
    </row>
    <row r="51" spans="2:5" ht="15.75" thickBot="1" x14ac:dyDescent="0.3">
      <c r="B51" s="19" t="s">
        <v>288</v>
      </c>
      <c r="C51" s="63" t="s">
        <v>258</v>
      </c>
      <c r="D51" s="20" t="s">
        <v>259</v>
      </c>
      <c r="E51" s="13">
        <v>1</v>
      </c>
    </row>
    <row r="52" spans="2:5" ht="15.75" thickBot="1" x14ac:dyDescent="0.3">
      <c r="B52" s="19" t="s">
        <v>388</v>
      </c>
      <c r="C52" s="63" t="s">
        <v>169</v>
      </c>
      <c r="D52" s="20" t="s">
        <v>59</v>
      </c>
      <c r="E52" s="13">
        <v>1</v>
      </c>
    </row>
    <row r="53" spans="2:5" x14ac:dyDescent="0.25">
      <c r="B53" s="19" t="s">
        <v>389</v>
      </c>
      <c r="C53" s="63" t="s">
        <v>167</v>
      </c>
      <c r="D53" s="20" t="s">
        <v>59</v>
      </c>
      <c r="E53" s="13">
        <v>1</v>
      </c>
    </row>
    <row r="54" spans="2:5" ht="15.75" thickBot="1" x14ac:dyDescent="0.3">
      <c r="B54" s="8"/>
      <c r="C54" s="8"/>
      <c r="D54" s="7"/>
      <c r="E54" s="9"/>
    </row>
    <row r="55" spans="2:5" ht="15.75" thickBot="1" x14ac:dyDescent="0.3">
      <c r="B55" s="29" t="s">
        <v>0</v>
      </c>
      <c r="C55" s="62" t="s">
        <v>166</v>
      </c>
      <c r="D55" s="30" t="s">
        <v>1</v>
      </c>
      <c r="E55" s="17" t="s">
        <v>2</v>
      </c>
    </row>
    <row r="56" spans="2:5" ht="15.75" thickBot="1" x14ac:dyDescent="0.3">
      <c r="B56" s="19" t="s">
        <v>397</v>
      </c>
      <c r="C56" s="63" t="s">
        <v>167</v>
      </c>
      <c r="D56" s="20" t="s">
        <v>398</v>
      </c>
      <c r="E56" s="13">
        <v>1</v>
      </c>
    </row>
    <row r="57" spans="2:5" ht="15.75" thickBot="1" x14ac:dyDescent="0.3">
      <c r="B57" s="19" t="s">
        <v>399</v>
      </c>
      <c r="C57" s="63" t="s">
        <v>170</v>
      </c>
      <c r="D57" s="20" t="s">
        <v>398</v>
      </c>
      <c r="E57" s="13">
        <v>1</v>
      </c>
    </row>
    <row r="58" spans="2:5" ht="15.75" thickBot="1" x14ac:dyDescent="0.3">
      <c r="B58" s="19" t="s">
        <v>400</v>
      </c>
      <c r="C58" s="63" t="s">
        <v>170</v>
      </c>
      <c r="D58" s="20" t="s">
        <v>398</v>
      </c>
      <c r="E58" s="13">
        <v>1</v>
      </c>
    </row>
    <row r="59" spans="2:5" ht="15.75" thickBot="1" x14ac:dyDescent="0.3">
      <c r="B59" s="19" t="s">
        <v>401</v>
      </c>
      <c r="C59" s="63" t="s">
        <v>169</v>
      </c>
      <c r="D59" s="20" t="s">
        <v>398</v>
      </c>
      <c r="E59" s="13">
        <v>1</v>
      </c>
    </row>
    <row r="60" spans="2:5" x14ac:dyDescent="0.25">
      <c r="B60" s="19" t="s">
        <v>402</v>
      </c>
      <c r="C60" s="63" t="s">
        <v>169</v>
      </c>
      <c r="D60" s="20" t="s">
        <v>398</v>
      </c>
      <c r="E60" s="13">
        <v>1</v>
      </c>
    </row>
    <row r="61" spans="2:5" ht="15.75" thickBot="1" x14ac:dyDescent="0.3">
      <c r="B61" s="8"/>
      <c r="C61" s="8"/>
      <c r="D61" s="7"/>
      <c r="E61" s="9"/>
    </row>
    <row r="62" spans="2:5" ht="15.75" thickBot="1" x14ac:dyDescent="0.3">
      <c r="B62" s="29" t="s">
        <v>0</v>
      </c>
      <c r="C62" s="62" t="s">
        <v>166</v>
      </c>
      <c r="D62" s="30" t="s">
        <v>1</v>
      </c>
      <c r="E62" s="17" t="s">
        <v>2</v>
      </c>
    </row>
    <row r="63" spans="2:5" x14ac:dyDescent="0.25">
      <c r="B63" s="27" t="s">
        <v>113</v>
      </c>
      <c r="C63" s="70" t="s">
        <v>176</v>
      </c>
      <c r="D63" s="28" t="s">
        <v>114</v>
      </c>
      <c r="E63" s="10">
        <v>4</v>
      </c>
    </row>
    <row r="64" spans="2:5" x14ac:dyDescent="0.25">
      <c r="B64" s="47" t="s">
        <v>115</v>
      </c>
      <c r="C64" s="71" t="s">
        <v>168</v>
      </c>
      <c r="D64" s="48" t="s">
        <v>116</v>
      </c>
      <c r="E64" s="49">
        <v>4</v>
      </c>
    </row>
    <row r="65" spans="1:6" x14ac:dyDescent="0.25">
      <c r="B65" s="27" t="s">
        <v>117</v>
      </c>
      <c r="C65" s="70" t="s">
        <v>168</v>
      </c>
      <c r="D65" s="28" t="s">
        <v>118</v>
      </c>
      <c r="E65" s="10">
        <v>2</v>
      </c>
    </row>
    <row r="66" spans="1:6" ht="26.25" thickBot="1" x14ac:dyDescent="0.3">
      <c r="B66" s="79" t="s">
        <v>119</v>
      </c>
      <c r="C66" s="80" t="s">
        <v>171</v>
      </c>
      <c r="D66" s="81" t="s">
        <v>120</v>
      </c>
      <c r="E66" s="52">
        <f>E63*3+E64*6+E65*4+1</f>
        <v>45</v>
      </c>
    </row>
    <row r="67" spans="1:6" ht="15.75" thickBot="1" x14ac:dyDescent="0.3">
      <c r="B67" s="86" t="s">
        <v>390</v>
      </c>
      <c r="C67" s="87" t="s">
        <v>170</v>
      </c>
      <c r="D67" s="88" t="s">
        <v>391</v>
      </c>
      <c r="E67" s="15">
        <v>1</v>
      </c>
    </row>
    <row r="68" spans="1:6" ht="19.7" customHeight="1" thickBot="1" x14ac:dyDescent="0.3">
      <c r="B68" s="8"/>
      <c r="C68" s="8"/>
      <c r="D68" s="7"/>
      <c r="E68" s="9"/>
    </row>
    <row r="69" spans="1:6" ht="15.75" thickBot="1" x14ac:dyDescent="0.3">
      <c r="B69" s="34" t="s">
        <v>0</v>
      </c>
      <c r="C69" s="72" t="s">
        <v>166</v>
      </c>
      <c r="D69" s="35" t="s">
        <v>1</v>
      </c>
      <c r="E69" s="18" t="s">
        <v>2</v>
      </c>
    </row>
    <row r="70" spans="1:6" x14ac:dyDescent="0.25">
      <c r="B70" s="19" t="s">
        <v>55</v>
      </c>
      <c r="C70" s="63" t="s">
        <v>176</v>
      </c>
      <c r="D70" s="20" t="s">
        <v>56</v>
      </c>
      <c r="E70" s="13">
        <v>2</v>
      </c>
    </row>
    <row r="71" spans="1:6" x14ac:dyDescent="0.25">
      <c r="B71" s="36" t="s">
        <v>57</v>
      </c>
      <c r="C71" s="66" t="s">
        <v>170</v>
      </c>
      <c r="D71" s="22" t="s">
        <v>236</v>
      </c>
      <c r="E71" s="38">
        <v>1</v>
      </c>
    </row>
    <row r="72" spans="1:6" x14ac:dyDescent="0.25">
      <c r="B72" s="21" t="s">
        <v>58</v>
      </c>
      <c r="C72" s="67" t="s">
        <v>232</v>
      </c>
      <c r="D72" s="22"/>
      <c r="E72" s="3"/>
    </row>
    <row r="73" spans="1:6" x14ac:dyDescent="0.25">
      <c r="B73" s="36" t="s">
        <v>60</v>
      </c>
      <c r="C73" s="66" t="s">
        <v>169</v>
      </c>
      <c r="D73" s="37" t="s">
        <v>237</v>
      </c>
      <c r="E73" s="38">
        <v>1</v>
      </c>
    </row>
    <row r="74" spans="1:6" x14ac:dyDescent="0.25">
      <c r="B74" s="21" t="s">
        <v>61</v>
      </c>
      <c r="C74" s="67" t="s">
        <v>176</v>
      </c>
      <c r="D74" s="22" t="s">
        <v>62</v>
      </c>
      <c r="E74" s="3">
        <v>2</v>
      </c>
    </row>
    <row r="75" spans="1:6" x14ac:dyDescent="0.25">
      <c r="B75" s="36" t="s">
        <v>63</v>
      </c>
      <c r="C75" s="66" t="s">
        <v>173</v>
      </c>
      <c r="D75" s="37" t="s">
        <v>238</v>
      </c>
      <c r="E75" s="38">
        <v>4</v>
      </c>
    </row>
    <row r="76" spans="1:6" x14ac:dyDescent="0.25">
      <c r="B76" s="55" t="s">
        <v>64</v>
      </c>
      <c r="C76" s="73" t="s">
        <v>172</v>
      </c>
      <c r="D76" s="56" t="s">
        <v>144</v>
      </c>
      <c r="E76" s="57">
        <v>1</v>
      </c>
    </row>
    <row r="77" spans="1:6" x14ac:dyDescent="0.25">
      <c r="B77" s="58" t="s">
        <v>157</v>
      </c>
      <c r="C77" s="74" t="s">
        <v>175</v>
      </c>
      <c r="D77" s="53" t="s">
        <v>158</v>
      </c>
      <c r="E77" s="54">
        <v>1</v>
      </c>
    </row>
    <row r="78" spans="1:6" x14ac:dyDescent="0.25">
      <c r="B78" s="117" t="s">
        <v>342</v>
      </c>
      <c r="C78" s="56" t="s">
        <v>176</v>
      </c>
      <c r="D78" s="56" t="s">
        <v>123</v>
      </c>
      <c r="E78" s="54">
        <v>2</v>
      </c>
    </row>
    <row r="79" spans="1:6" ht="15.75" thickBot="1" x14ac:dyDescent="0.3">
      <c r="A79" s="59"/>
      <c r="B79" s="126" t="s">
        <v>343</v>
      </c>
      <c r="C79" s="123" t="s">
        <v>176</v>
      </c>
      <c r="D79" s="123" t="s">
        <v>126</v>
      </c>
      <c r="E79" s="127">
        <v>2</v>
      </c>
      <c r="F79" s="128" t="s">
        <v>316</v>
      </c>
    </row>
    <row r="80" spans="1:6" ht="15.75" thickBot="1" x14ac:dyDescent="0.3">
      <c r="A80" s="59"/>
      <c r="B80" s="126" t="s">
        <v>374</v>
      </c>
      <c r="C80" s="123" t="s">
        <v>176</v>
      </c>
      <c r="D80" s="123" t="s">
        <v>375</v>
      </c>
      <c r="E80" s="127">
        <v>2</v>
      </c>
      <c r="F80" s="128" t="s">
        <v>316</v>
      </c>
    </row>
    <row r="81" spans="2:6" ht="15.75" thickBot="1" x14ac:dyDescent="0.3">
      <c r="B81" s="126" t="s">
        <v>379</v>
      </c>
      <c r="C81" s="123" t="s">
        <v>176</v>
      </c>
      <c r="D81" s="123" t="s">
        <v>147</v>
      </c>
      <c r="E81" s="127">
        <v>2</v>
      </c>
      <c r="F81" s="128" t="s">
        <v>316</v>
      </c>
    </row>
    <row r="82" spans="2:6" x14ac:dyDescent="0.25">
      <c r="B82" s="36" t="s">
        <v>384</v>
      </c>
      <c r="C82" s="56" t="s">
        <v>176</v>
      </c>
      <c r="D82" s="56" t="s">
        <v>383</v>
      </c>
      <c r="E82" s="38">
        <v>2</v>
      </c>
    </row>
    <row r="83" spans="2:6" x14ac:dyDescent="0.25">
      <c r="B83" s="4"/>
      <c r="C83" s="4"/>
      <c r="D83" s="4"/>
      <c r="E83" s="5"/>
    </row>
    <row r="84" spans="2:6" x14ac:dyDescent="0.25">
      <c r="B84" s="4"/>
      <c r="C84" s="4"/>
      <c r="D84" s="4"/>
      <c r="E84" s="5"/>
    </row>
    <row r="85" spans="2:6" x14ac:dyDescent="0.25">
      <c r="B85" s="4"/>
      <c r="C85" s="4"/>
      <c r="D85" s="4"/>
      <c r="E85" s="5"/>
    </row>
    <row r="86" spans="2:6" x14ac:dyDescent="0.25">
      <c r="B86" s="4"/>
      <c r="C86" s="4"/>
      <c r="D86" s="4"/>
      <c r="E86" s="5"/>
    </row>
    <row r="87" spans="2:6" x14ac:dyDescent="0.25">
      <c r="B87" s="4"/>
      <c r="C87" s="4"/>
      <c r="D87" s="4"/>
      <c r="E87" s="5"/>
    </row>
    <row r="88" spans="2:6" x14ac:dyDescent="0.25">
      <c r="B88" s="4"/>
      <c r="C88" s="4"/>
      <c r="D88" s="4"/>
      <c r="E88" s="5"/>
    </row>
    <row r="89" spans="2:6" x14ac:dyDescent="0.25">
      <c r="B89" s="4"/>
      <c r="C89" s="4"/>
      <c r="D89" s="4"/>
      <c r="E89" s="5"/>
    </row>
    <row r="90" spans="2:6" x14ac:dyDescent="0.25">
      <c r="B90" s="4"/>
      <c r="C90" s="4"/>
      <c r="D90" s="4"/>
      <c r="E90" s="5"/>
    </row>
    <row r="91" spans="2:6" x14ac:dyDescent="0.25">
      <c r="B91" s="4"/>
      <c r="C91" s="4"/>
      <c r="D91" s="4"/>
      <c r="E91" s="5"/>
    </row>
    <row r="92" spans="2:6" x14ac:dyDescent="0.25">
      <c r="B92" s="4"/>
      <c r="C92" s="4"/>
      <c r="D92" s="4"/>
      <c r="E92" s="5"/>
    </row>
    <row r="93" spans="2:6" x14ac:dyDescent="0.25">
      <c r="B93" s="4"/>
      <c r="C93" s="4"/>
      <c r="D93" s="4"/>
      <c r="E93" s="5"/>
    </row>
    <row r="94" spans="2:6" x14ac:dyDescent="0.25">
      <c r="B94" s="4"/>
      <c r="C94" s="4"/>
      <c r="D94" s="4"/>
      <c r="E94" s="5"/>
    </row>
    <row r="95" spans="2:6" x14ac:dyDescent="0.25">
      <c r="B95" s="4"/>
      <c r="C95" s="4"/>
      <c r="D95" s="4"/>
      <c r="E95" s="5"/>
    </row>
    <row r="96" spans="2:6" x14ac:dyDescent="0.25">
      <c r="B96" s="4"/>
      <c r="C96" s="4"/>
      <c r="D96" s="4"/>
      <c r="E96" s="5"/>
    </row>
    <row r="97" spans="2:5" x14ac:dyDescent="0.25">
      <c r="B97" s="4"/>
      <c r="C97" s="4"/>
      <c r="D97" s="4"/>
      <c r="E97" s="5"/>
    </row>
    <row r="98" spans="2:5" x14ac:dyDescent="0.25">
      <c r="B98" s="4"/>
      <c r="C98" s="4"/>
      <c r="D98" s="4"/>
      <c r="E98" s="5"/>
    </row>
    <row r="99" spans="2:5" x14ac:dyDescent="0.25">
      <c r="B99" s="4"/>
      <c r="C99" s="4"/>
      <c r="D99" s="4"/>
      <c r="E99" s="5"/>
    </row>
    <row r="100" spans="2:5" x14ac:dyDescent="0.25">
      <c r="B100" s="4"/>
      <c r="C100" s="4"/>
      <c r="D100" s="4"/>
      <c r="E100" s="5"/>
    </row>
    <row r="101" spans="2:5" x14ac:dyDescent="0.25">
      <c r="B101" s="4"/>
      <c r="C101" s="4"/>
      <c r="D101" s="4"/>
      <c r="E101" s="5"/>
    </row>
    <row r="102" spans="2:5" x14ac:dyDescent="0.25">
      <c r="B102" s="4"/>
      <c r="C102" s="4"/>
      <c r="D102" s="4"/>
      <c r="E102" s="5"/>
    </row>
    <row r="103" spans="2:5" x14ac:dyDescent="0.25">
      <c r="B103" s="4"/>
      <c r="C103" s="4"/>
      <c r="D103" s="4"/>
      <c r="E103" s="5"/>
    </row>
    <row r="104" spans="2:5" x14ac:dyDescent="0.25">
      <c r="B104" s="4"/>
      <c r="C104" s="4"/>
      <c r="D104" s="4"/>
      <c r="E104" s="5"/>
    </row>
    <row r="105" spans="2:5" x14ac:dyDescent="0.25">
      <c r="B105" s="4"/>
      <c r="C105" s="4"/>
      <c r="D105" s="4"/>
      <c r="E105" s="5"/>
    </row>
    <row r="106" spans="2:5" x14ac:dyDescent="0.25">
      <c r="B106" s="4"/>
      <c r="C106" s="4"/>
      <c r="D106" s="4"/>
      <c r="E106" s="5"/>
    </row>
    <row r="107" spans="2:5" x14ac:dyDescent="0.25">
      <c r="B107" s="4"/>
      <c r="C107" s="4"/>
      <c r="D107" s="4"/>
      <c r="E107" s="5"/>
    </row>
    <row r="108" spans="2:5" x14ac:dyDescent="0.25">
      <c r="B108" s="4"/>
      <c r="C108" s="4"/>
      <c r="D108" s="4"/>
      <c r="E108" s="5"/>
    </row>
    <row r="109" spans="2:5" x14ac:dyDescent="0.25">
      <c r="B109" s="4"/>
      <c r="C109" s="4"/>
      <c r="D109" s="4"/>
      <c r="E109" s="5"/>
    </row>
    <row r="110" spans="2:5" x14ac:dyDescent="0.25">
      <c r="B110" s="4"/>
      <c r="C110" s="4"/>
      <c r="D110" s="4"/>
      <c r="E110" s="5"/>
    </row>
    <row r="111" spans="2:5" x14ac:dyDescent="0.25">
      <c r="B111" s="4"/>
      <c r="C111" s="4"/>
      <c r="D111" s="4"/>
      <c r="E111" s="5"/>
    </row>
    <row r="112" spans="2:5" x14ac:dyDescent="0.25">
      <c r="B112" s="4"/>
      <c r="C112" s="4"/>
      <c r="D112" s="4"/>
      <c r="E112" s="5"/>
    </row>
    <row r="113" spans="1:5" x14ac:dyDescent="0.25">
      <c r="B113" s="4"/>
      <c r="C113" s="4"/>
      <c r="D113" s="4"/>
      <c r="E113" s="5"/>
    </row>
    <row r="114" spans="1:5" x14ac:dyDescent="0.25">
      <c r="B114" s="4"/>
      <c r="C114" s="4"/>
      <c r="D114" s="4"/>
      <c r="E114" s="5"/>
    </row>
    <row r="115" spans="1:5" x14ac:dyDescent="0.25">
      <c r="B115" s="14" t="s">
        <v>153</v>
      </c>
      <c r="C115" s="14"/>
      <c r="D115" s="4"/>
      <c r="E115" s="5"/>
    </row>
    <row r="116" spans="1:5" ht="15.75" thickBot="1" x14ac:dyDescent="0.3">
      <c r="B116" s="4"/>
      <c r="C116" s="4"/>
      <c r="D116" s="4"/>
      <c r="E116" s="5"/>
    </row>
    <row r="117" spans="1:5" ht="19.7" customHeight="1" thickBot="1" x14ac:dyDescent="0.3">
      <c r="B117" s="32" t="s">
        <v>0</v>
      </c>
      <c r="C117" s="76" t="s">
        <v>166</v>
      </c>
      <c r="D117" s="33" t="s">
        <v>1</v>
      </c>
      <c r="E117" s="18" t="s">
        <v>2</v>
      </c>
    </row>
    <row r="118" spans="1:5" x14ac:dyDescent="0.25">
      <c r="B118" s="84" t="s">
        <v>65</v>
      </c>
      <c r="C118" s="82" t="s">
        <v>177</v>
      </c>
      <c r="D118" s="20" t="s">
        <v>4</v>
      </c>
      <c r="E118" s="13">
        <v>1</v>
      </c>
    </row>
    <row r="119" spans="1:5" x14ac:dyDescent="0.25">
      <c r="B119" s="42" t="s">
        <v>66</v>
      </c>
      <c r="C119" s="68" t="s">
        <v>177</v>
      </c>
      <c r="D119" s="37" t="s">
        <v>10</v>
      </c>
      <c r="E119" s="38">
        <v>4</v>
      </c>
    </row>
    <row r="120" spans="1:5" x14ac:dyDescent="0.25">
      <c r="B120" s="23" t="s">
        <v>67</v>
      </c>
      <c r="C120" s="65" t="s">
        <v>177</v>
      </c>
      <c r="D120" s="22" t="s">
        <v>8</v>
      </c>
      <c r="E120" s="3">
        <v>1</v>
      </c>
    </row>
    <row r="121" spans="1:5" x14ac:dyDescent="0.25">
      <c r="A121" s="59"/>
      <c r="B121" s="42" t="s">
        <v>68</v>
      </c>
      <c r="C121" s="68" t="s">
        <v>177</v>
      </c>
      <c r="D121" s="43" t="s">
        <v>25</v>
      </c>
      <c r="E121" s="38">
        <v>1</v>
      </c>
    </row>
    <row r="122" spans="1:5" x14ac:dyDescent="0.25">
      <c r="A122" s="59"/>
      <c r="B122" s="23" t="s">
        <v>69</v>
      </c>
      <c r="C122" s="65"/>
      <c r="D122" s="22" t="s">
        <v>232</v>
      </c>
      <c r="E122" s="3"/>
    </row>
    <row r="123" spans="1:5" x14ac:dyDescent="0.25">
      <c r="B123" s="42" t="s">
        <v>233</v>
      </c>
      <c r="C123" s="68" t="s">
        <v>179</v>
      </c>
      <c r="D123" s="37" t="s">
        <v>145</v>
      </c>
      <c r="E123" s="38">
        <v>1</v>
      </c>
    </row>
    <row r="124" spans="1:5" x14ac:dyDescent="0.25">
      <c r="B124" s="42" t="s">
        <v>234</v>
      </c>
      <c r="C124" s="68" t="s">
        <v>179</v>
      </c>
      <c r="D124" s="37" t="s">
        <v>235</v>
      </c>
      <c r="E124" s="38">
        <v>1</v>
      </c>
    </row>
    <row r="125" spans="1:5" x14ac:dyDescent="0.25">
      <c r="B125" s="23" t="s">
        <v>70</v>
      </c>
      <c r="C125" s="65" t="s">
        <v>179</v>
      </c>
      <c r="D125" s="24" t="s">
        <v>12</v>
      </c>
      <c r="E125" s="3">
        <v>1</v>
      </c>
    </row>
    <row r="126" spans="1:5" x14ac:dyDescent="0.25">
      <c r="B126" s="42" t="s">
        <v>71</v>
      </c>
      <c r="C126" s="68" t="s">
        <v>179</v>
      </c>
      <c r="D126" s="37" t="s">
        <v>76</v>
      </c>
      <c r="E126" s="38">
        <v>1</v>
      </c>
    </row>
    <row r="127" spans="1:5" x14ac:dyDescent="0.25">
      <c r="B127" s="23" t="s">
        <v>72</v>
      </c>
      <c r="C127" s="65" t="s">
        <v>179</v>
      </c>
      <c r="D127" s="22" t="s">
        <v>4</v>
      </c>
      <c r="E127" s="3">
        <v>1</v>
      </c>
    </row>
    <row r="128" spans="1:5" x14ac:dyDescent="0.25">
      <c r="B128" s="42" t="s">
        <v>73</v>
      </c>
      <c r="C128" s="68" t="s">
        <v>180</v>
      </c>
      <c r="D128" s="37" t="s">
        <v>8</v>
      </c>
      <c r="E128" s="38">
        <v>1</v>
      </c>
    </row>
    <row r="129" spans="1:6" x14ac:dyDescent="0.25">
      <c r="B129" s="23" t="s">
        <v>74</v>
      </c>
      <c r="C129" s="65" t="s">
        <v>180</v>
      </c>
      <c r="D129" s="22" t="s">
        <v>20</v>
      </c>
      <c r="E129" s="3">
        <v>1</v>
      </c>
    </row>
    <row r="130" spans="1:6" x14ac:dyDescent="0.25">
      <c r="B130" s="42" t="s">
        <v>75</v>
      </c>
      <c r="C130" s="68" t="s">
        <v>180</v>
      </c>
      <c r="D130" s="37" t="s">
        <v>6</v>
      </c>
      <c r="E130" s="38">
        <v>1</v>
      </c>
    </row>
    <row r="131" spans="1:6" x14ac:dyDescent="0.25">
      <c r="B131" s="23" t="s">
        <v>77</v>
      </c>
      <c r="C131" s="65" t="s">
        <v>180</v>
      </c>
      <c r="D131" s="22" t="s">
        <v>12</v>
      </c>
      <c r="E131" s="3">
        <v>1</v>
      </c>
    </row>
    <row r="132" spans="1:6" x14ac:dyDescent="0.25">
      <c r="B132" s="42" t="s">
        <v>78</v>
      </c>
      <c r="C132" s="68" t="s">
        <v>180</v>
      </c>
      <c r="D132" s="37" t="s">
        <v>8</v>
      </c>
      <c r="E132" s="38">
        <v>1</v>
      </c>
    </row>
    <row r="133" spans="1:6" x14ac:dyDescent="0.25">
      <c r="B133" s="23" t="s">
        <v>79</v>
      </c>
      <c r="C133" s="65" t="s">
        <v>180</v>
      </c>
      <c r="D133" s="22" t="s">
        <v>8</v>
      </c>
      <c r="E133" s="3">
        <v>1</v>
      </c>
    </row>
    <row r="134" spans="1:6" x14ac:dyDescent="0.25">
      <c r="B134" s="42" t="s">
        <v>80</v>
      </c>
      <c r="C134" s="68" t="s">
        <v>182</v>
      </c>
      <c r="D134" s="37" t="s">
        <v>4</v>
      </c>
      <c r="E134" s="38">
        <v>1</v>
      </c>
    </row>
    <row r="135" spans="1:6" x14ac:dyDescent="0.25">
      <c r="B135" s="23" t="s">
        <v>81</v>
      </c>
      <c r="C135" s="65" t="s">
        <v>182</v>
      </c>
      <c r="D135" s="22" t="s">
        <v>4</v>
      </c>
      <c r="E135" s="3">
        <v>1</v>
      </c>
    </row>
    <row r="136" spans="1:6" x14ac:dyDescent="0.25">
      <c r="B136" s="42" t="s">
        <v>82</v>
      </c>
      <c r="C136" s="68" t="s">
        <v>182</v>
      </c>
      <c r="D136" s="37" t="s">
        <v>83</v>
      </c>
      <c r="E136" s="38">
        <v>1</v>
      </c>
    </row>
    <row r="137" spans="1:6" x14ac:dyDescent="0.25">
      <c r="A137" s="59"/>
      <c r="B137" s="23" t="s">
        <v>84</v>
      </c>
      <c r="C137" s="65" t="s">
        <v>178</v>
      </c>
      <c r="D137" s="22" t="s">
        <v>25</v>
      </c>
      <c r="E137" s="3">
        <v>1</v>
      </c>
      <c r="F137" s="114"/>
    </row>
    <row r="138" spans="1:6" x14ac:dyDescent="0.25">
      <c r="B138" s="42" t="s">
        <v>85</v>
      </c>
      <c r="C138" s="68" t="s">
        <v>178</v>
      </c>
      <c r="D138" s="37" t="s">
        <v>4</v>
      </c>
      <c r="E138" s="38">
        <v>1</v>
      </c>
    </row>
    <row r="139" spans="1:6" x14ac:dyDescent="0.25">
      <c r="A139" s="59"/>
      <c r="B139" s="23" t="s">
        <v>86</v>
      </c>
      <c r="C139" s="65" t="s">
        <v>177</v>
      </c>
      <c r="D139" s="22" t="s">
        <v>76</v>
      </c>
      <c r="E139" s="3">
        <v>1</v>
      </c>
      <c r="F139" s="114"/>
    </row>
    <row r="140" spans="1:6" x14ac:dyDescent="0.25">
      <c r="B140" s="42" t="s">
        <v>87</v>
      </c>
      <c r="C140" s="68" t="s">
        <v>180</v>
      </c>
      <c r="D140" s="37" t="s">
        <v>88</v>
      </c>
      <c r="E140" s="38">
        <v>1</v>
      </c>
      <c r="F140" s="114"/>
    </row>
    <row r="141" spans="1:6" x14ac:dyDescent="0.25">
      <c r="A141" s="59"/>
      <c r="B141" s="23" t="s">
        <v>89</v>
      </c>
      <c r="C141" s="65" t="s">
        <v>177</v>
      </c>
      <c r="D141" s="22" t="s">
        <v>36</v>
      </c>
      <c r="E141" s="3">
        <v>4</v>
      </c>
      <c r="F141" s="114"/>
    </row>
    <row r="142" spans="1:6" x14ac:dyDescent="0.25">
      <c r="A142" s="59"/>
      <c r="B142" s="42" t="s">
        <v>90</v>
      </c>
      <c r="C142" s="68" t="s">
        <v>181</v>
      </c>
      <c r="D142" s="37" t="s">
        <v>36</v>
      </c>
      <c r="E142" s="38">
        <v>5</v>
      </c>
      <c r="F142" s="114"/>
    </row>
    <row r="143" spans="1:6" x14ac:dyDescent="0.25">
      <c r="A143" s="59"/>
      <c r="B143" s="23" t="s">
        <v>91</v>
      </c>
      <c r="C143" s="65" t="s">
        <v>182</v>
      </c>
      <c r="D143" s="22" t="s">
        <v>36</v>
      </c>
      <c r="E143" s="3">
        <v>2</v>
      </c>
      <c r="F143" s="114"/>
    </row>
    <row r="144" spans="1:6" x14ac:dyDescent="0.25">
      <c r="A144" s="59"/>
      <c r="B144" s="42" t="s">
        <v>92</v>
      </c>
      <c r="C144" s="68" t="s">
        <v>179</v>
      </c>
      <c r="D144" s="37" t="s">
        <v>6</v>
      </c>
      <c r="E144" s="38">
        <v>1</v>
      </c>
      <c r="F144" s="114"/>
    </row>
    <row r="145" spans="1:6" x14ac:dyDescent="0.25">
      <c r="A145" s="59"/>
      <c r="B145" s="85" t="s">
        <v>93</v>
      </c>
      <c r="C145" s="77" t="s">
        <v>177</v>
      </c>
      <c r="D145" s="22" t="s">
        <v>6</v>
      </c>
      <c r="E145" s="16">
        <v>1</v>
      </c>
      <c r="F145" s="114"/>
    </row>
    <row r="146" spans="1:6" x14ac:dyDescent="0.25">
      <c r="B146" s="42" t="s">
        <v>94</v>
      </c>
      <c r="C146" s="68" t="s">
        <v>179</v>
      </c>
      <c r="D146" s="37" t="s">
        <v>34</v>
      </c>
      <c r="E146" s="38">
        <v>1</v>
      </c>
      <c r="F146" s="114"/>
    </row>
    <row r="147" spans="1:6" x14ac:dyDescent="0.25">
      <c r="A147" s="59"/>
      <c r="B147" s="23" t="s">
        <v>95</v>
      </c>
      <c r="C147" s="65" t="s">
        <v>179</v>
      </c>
      <c r="D147" s="22" t="s">
        <v>36</v>
      </c>
      <c r="E147" s="3">
        <v>3</v>
      </c>
      <c r="F147" s="114"/>
    </row>
    <row r="148" spans="1:6" x14ac:dyDescent="0.25">
      <c r="B148" s="42" t="s">
        <v>96</v>
      </c>
      <c r="C148" s="68" t="s">
        <v>180</v>
      </c>
      <c r="D148" s="37" t="s">
        <v>4</v>
      </c>
      <c r="E148" s="38">
        <v>1</v>
      </c>
      <c r="F148" s="114"/>
    </row>
    <row r="149" spans="1:6" x14ac:dyDescent="0.25">
      <c r="B149" s="23" t="s">
        <v>97</v>
      </c>
      <c r="C149" s="65" t="s">
        <v>180</v>
      </c>
      <c r="D149" s="22" t="s">
        <v>27</v>
      </c>
      <c r="E149" s="3">
        <v>1</v>
      </c>
    </row>
    <row r="150" spans="1:6" x14ac:dyDescent="0.25">
      <c r="B150" s="42" t="s">
        <v>98</v>
      </c>
      <c r="C150" s="68" t="s">
        <v>177</v>
      </c>
      <c r="D150" s="37" t="s">
        <v>49</v>
      </c>
      <c r="E150" s="38">
        <v>3</v>
      </c>
    </row>
    <row r="151" spans="1:6" x14ac:dyDescent="0.25">
      <c r="B151" s="23" t="s">
        <v>99</v>
      </c>
      <c r="C151" s="65" t="s">
        <v>182</v>
      </c>
      <c r="D151" s="22" t="s">
        <v>100</v>
      </c>
      <c r="E151" s="3">
        <v>4</v>
      </c>
    </row>
    <row r="152" spans="1:6" x14ac:dyDescent="0.25">
      <c r="A152" s="59"/>
      <c r="B152" s="42" t="s">
        <v>101</v>
      </c>
      <c r="C152" s="68" t="s">
        <v>178</v>
      </c>
      <c r="D152" s="37" t="s">
        <v>6</v>
      </c>
      <c r="E152" s="38">
        <v>1</v>
      </c>
    </row>
    <row r="153" spans="1:6" x14ac:dyDescent="0.25">
      <c r="B153" s="23" t="s">
        <v>102</v>
      </c>
      <c r="C153" s="65" t="s">
        <v>179</v>
      </c>
      <c r="D153" s="22" t="s">
        <v>103</v>
      </c>
      <c r="E153" s="3">
        <v>1</v>
      </c>
    </row>
    <row r="154" spans="1:6" x14ac:dyDescent="0.25">
      <c r="B154" s="42" t="s">
        <v>163</v>
      </c>
      <c r="C154" s="68" t="s">
        <v>183</v>
      </c>
      <c r="D154" s="37" t="s">
        <v>49</v>
      </c>
      <c r="E154" s="38">
        <v>5</v>
      </c>
    </row>
    <row r="155" spans="1:6" ht="15" customHeight="1" thickBot="1" x14ac:dyDescent="0.3">
      <c r="A155" s="59"/>
      <c r="B155" s="86" t="s">
        <v>164</v>
      </c>
      <c r="C155" s="83" t="s">
        <v>184</v>
      </c>
      <c r="D155" s="26" t="s">
        <v>76</v>
      </c>
      <c r="E155" s="6">
        <v>1</v>
      </c>
    </row>
    <row r="156" spans="1:6" ht="15" customHeight="1" thickBot="1" x14ac:dyDescent="0.3">
      <c r="A156" s="59"/>
      <c r="B156" s="86" t="s">
        <v>265</v>
      </c>
      <c r="C156" s="83" t="s">
        <v>277</v>
      </c>
      <c r="D156" s="26" t="s">
        <v>289</v>
      </c>
      <c r="E156" s="6">
        <v>1</v>
      </c>
    </row>
    <row r="157" spans="1:6" ht="15" customHeight="1" thickBot="1" x14ac:dyDescent="0.3">
      <c r="A157" s="59"/>
      <c r="B157" s="102"/>
      <c r="C157" s="102"/>
      <c r="D157" s="109"/>
      <c r="E157" s="9"/>
    </row>
    <row r="158" spans="1:6" ht="15" customHeight="1" thickBot="1" x14ac:dyDescent="0.3">
      <c r="A158" s="59"/>
      <c r="B158" s="32" t="s">
        <v>0</v>
      </c>
      <c r="C158" s="76" t="s">
        <v>166</v>
      </c>
      <c r="D158" s="33" t="s">
        <v>1</v>
      </c>
      <c r="E158" s="18" t="s">
        <v>2</v>
      </c>
    </row>
    <row r="159" spans="1:6" ht="15" customHeight="1" thickBot="1" x14ac:dyDescent="0.3">
      <c r="A159" s="59"/>
      <c r="B159" s="84" t="s">
        <v>267</v>
      </c>
      <c r="C159" s="82" t="s">
        <v>185</v>
      </c>
      <c r="D159" s="20" t="s">
        <v>266</v>
      </c>
      <c r="E159" s="13">
        <v>2</v>
      </c>
    </row>
    <row r="160" spans="1:6" ht="15" customHeight="1" thickBot="1" x14ac:dyDescent="0.3">
      <c r="A160" s="59"/>
      <c r="B160" s="84" t="s">
        <v>269</v>
      </c>
      <c r="C160" s="82" t="s">
        <v>177</v>
      </c>
      <c r="D160" s="20" t="s">
        <v>268</v>
      </c>
      <c r="E160" s="13">
        <v>1</v>
      </c>
    </row>
    <row r="161" spans="1:5" ht="15" customHeight="1" thickBot="1" x14ac:dyDescent="0.3">
      <c r="A161" s="59"/>
      <c r="B161" s="84" t="s">
        <v>271</v>
      </c>
      <c r="C161" s="82" t="s">
        <v>179</v>
      </c>
      <c r="D161" s="20" t="s">
        <v>270</v>
      </c>
      <c r="E161" s="13">
        <v>1</v>
      </c>
    </row>
    <row r="162" spans="1:5" ht="15" customHeight="1" thickBot="1" x14ac:dyDescent="0.3">
      <c r="A162" s="59"/>
      <c r="B162" s="84" t="s">
        <v>273</v>
      </c>
      <c r="C162" s="82" t="s">
        <v>180</v>
      </c>
      <c r="D162" s="20" t="s">
        <v>272</v>
      </c>
      <c r="E162" s="13">
        <v>2</v>
      </c>
    </row>
    <row r="163" spans="1:5" ht="15" customHeight="1" thickBot="1" x14ac:dyDescent="0.3">
      <c r="A163" s="59"/>
      <c r="B163" s="84" t="s">
        <v>275</v>
      </c>
      <c r="C163" s="82" t="s">
        <v>180</v>
      </c>
      <c r="D163" s="20" t="s">
        <v>274</v>
      </c>
      <c r="E163" s="13">
        <v>1</v>
      </c>
    </row>
    <row r="164" spans="1:5" ht="15" customHeight="1" thickBot="1" x14ac:dyDescent="0.3">
      <c r="A164" s="59"/>
      <c r="B164" s="84" t="s">
        <v>276</v>
      </c>
      <c r="C164" s="82" t="s">
        <v>184</v>
      </c>
      <c r="D164" s="20" t="s">
        <v>315</v>
      </c>
      <c r="E164" s="13">
        <v>1</v>
      </c>
    </row>
    <row r="165" spans="1:5" ht="15" customHeight="1" thickBot="1" x14ac:dyDescent="0.3">
      <c r="A165" s="59"/>
      <c r="B165" s="84" t="s">
        <v>279</v>
      </c>
      <c r="C165" s="82" t="s">
        <v>277</v>
      </c>
      <c r="D165" s="20" t="s">
        <v>278</v>
      </c>
      <c r="E165" s="13">
        <v>3</v>
      </c>
    </row>
    <row r="166" spans="1:5" ht="15" customHeight="1" thickBot="1" x14ac:dyDescent="0.3">
      <c r="A166" s="59"/>
      <c r="B166" s="84" t="s">
        <v>281</v>
      </c>
      <c r="C166" s="82" t="s">
        <v>178</v>
      </c>
      <c r="D166" s="20" t="s">
        <v>280</v>
      </c>
      <c r="E166" s="13">
        <v>2</v>
      </c>
    </row>
    <row r="167" spans="1:5" ht="15" customHeight="1" x14ac:dyDescent="0.25">
      <c r="A167" s="59"/>
      <c r="B167" s="84" t="s">
        <v>290</v>
      </c>
      <c r="C167" s="82"/>
      <c r="D167" s="20" t="s">
        <v>232</v>
      </c>
      <c r="E167" s="13"/>
    </row>
    <row r="168" spans="1:5" ht="15" customHeight="1" thickBot="1" x14ac:dyDescent="0.3">
      <c r="A168" s="59"/>
      <c r="B168" s="102"/>
      <c r="C168" s="102"/>
      <c r="D168" s="109"/>
      <c r="E168" s="9"/>
    </row>
    <row r="169" spans="1:5" ht="15" customHeight="1" thickBot="1" x14ac:dyDescent="0.3">
      <c r="A169" s="59"/>
      <c r="B169" s="32" t="s">
        <v>0</v>
      </c>
      <c r="C169" s="76" t="s">
        <v>166</v>
      </c>
      <c r="D169" s="33" t="s">
        <v>1</v>
      </c>
      <c r="E169" s="18" t="s">
        <v>2</v>
      </c>
    </row>
    <row r="170" spans="1:5" ht="15" customHeight="1" thickBot="1" x14ac:dyDescent="0.3">
      <c r="A170" s="59"/>
      <c r="B170" s="84" t="s">
        <v>403</v>
      </c>
      <c r="C170" s="82" t="s">
        <v>177</v>
      </c>
      <c r="D170" s="20" t="s">
        <v>398</v>
      </c>
      <c r="E170" s="13">
        <v>1</v>
      </c>
    </row>
    <row r="171" spans="1:5" ht="15" customHeight="1" thickBot="1" x14ac:dyDescent="0.3">
      <c r="A171" s="59"/>
      <c r="B171" s="84" t="s">
        <v>404</v>
      </c>
      <c r="C171" s="82" t="s">
        <v>177</v>
      </c>
      <c r="D171" s="20" t="s">
        <v>398</v>
      </c>
      <c r="E171" s="13">
        <v>1</v>
      </c>
    </row>
    <row r="172" spans="1:5" ht="15" customHeight="1" thickBot="1" x14ac:dyDescent="0.3">
      <c r="A172" s="59"/>
      <c r="B172" s="84" t="s">
        <v>405</v>
      </c>
      <c r="C172" s="82" t="s">
        <v>179</v>
      </c>
      <c r="D172" s="20" t="s">
        <v>398</v>
      </c>
      <c r="E172" s="13">
        <v>1</v>
      </c>
    </row>
    <row r="173" spans="1:5" ht="15" customHeight="1" thickBot="1" x14ac:dyDescent="0.3">
      <c r="A173" s="59"/>
      <c r="B173" s="84" t="s">
        <v>406</v>
      </c>
      <c r="C173" s="82" t="s">
        <v>179</v>
      </c>
      <c r="D173" s="20" t="s">
        <v>398</v>
      </c>
      <c r="E173" s="13">
        <v>1</v>
      </c>
    </row>
    <row r="174" spans="1:5" ht="15" customHeight="1" thickBot="1" x14ac:dyDescent="0.3">
      <c r="A174" s="59"/>
      <c r="B174" s="84" t="s">
        <v>407</v>
      </c>
      <c r="C174" s="82" t="s">
        <v>180</v>
      </c>
      <c r="D174" s="20" t="s">
        <v>398</v>
      </c>
      <c r="E174" s="13">
        <v>1</v>
      </c>
    </row>
    <row r="175" spans="1:5" ht="15" customHeight="1" x14ac:dyDescent="0.25">
      <c r="A175" s="59"/>
      <c r="B175" s="84" t="s">
        <v>408</v>
      </c>
      <c r="C175" s="82" t="s">
        <v>180</v>
      </c>
      <c r="D175" s="20" t="s">
        <v>398</v>
      </c>
      <c r="E175" s="13">
        <v>1</v>
      </c>
    </row>
    <row r="176" spans="1:5" ht="15.75" thickBot="1" x14ac:dyDescent="0.3">
      <c r="B176" s="7"/>
      <c r="C176" s="7"/>
      <c r="D176" s="7"/>
      <c r="E176" s="9"/>
    </row>
    <row r="177" spans="1:5" ht="15.75" thickBot="1" x14ac:dyDescent="0.3">
      <c r="B177" s="29" t="s">
        <v>0</v>
      </c>
      <c r="C177" s="62" t="s">
        <v>166</v>
      </c>
      <c r="D177" s="30" t="s">
        <v>1</v>
      </c>
      <c r="E177" s="17" t="s">
        <v>2</v>
      </c>
    </row>
    <row r="178" spans="1:5" x14ac:dyDescent="0.25">
      <c r="B178" s="27" t="s">
        <v>115</v>
      </c>
      <c r="C178" s="70" t="s">
        <v>185</v>
      </c>
      <c r="D178" s="28" t="s">
        <v>116</v>
      </c>
      <c r="E178" s="10">
        <v>5</v>
      </c>
    </row>
    <row r="179" spans="1:5" x14ac:dyDescent="0.25">
      <c r="B179" s="47" t="s">
        <v>117</v>
      </c>
      <c r="C179" s="71" t="s">
        <v>178</v>
      </c>
      <c r="D179" s="48" t="s">
        <v>118</v>
      </c>
      <c r="E179" s="49">
        <v>2</v>
      </c>
    </row>
    <row r="180" spans="1:5" ht="37.5" customHeight="1" thickBot="1" x14ac:dyDescent="0.3">
      <c r="B180" s="86" t="s">
        <v>119</v>
      </c>
      <c r="C180" s="87" t="s">
        <v>186</v>
      </c>
      <c r="D180" s="88" t="s">
        <v>120</v>
      </c>
      <c r="E180" s="15">
        <f>E178*6+E179*4+1</f>
        <v>39</v>
      </c>
    </row>
    <row r="181" spans="1:5" ht="15.75" thickBot="1" x14ac:dyDescent="0.3">
      <c r="B181" s="86" t="s">
        <v>390</v>
      </c>
      <c r="C181" s="87" t="s">
        <v>180</v>
      </c>
      <c r="D181" s="88" t="s">
        <v>391</v>
      </c>
      <c r="E181" s="15">
        <v>1</v>
      </c>
    </row>
    <row r="182" spans="1:5" x14ac:dyDescent="0.25">
      <c r="B182" s="102"/>
      <c r="C182" s="103"/>
      <c r="D182" s="104"/>
      <c r="E182" s="9"/>
    </row>
    <row r="183" spans="1:5" x14ac:dyDescent="0.25">
      <c r="B183" s="7"/>
      <c r="C183" s="7"/>
      <c r="D183" s="7"/>
      <c r="E183" s="9"/>
    </row>
    <row r="184" spans="1:5" x14ac:dyDescent="0.25">
      <c r="B184" s="7"/>
      <c r="C184" s="7"/>
      <c r="D184" s="7"/>
      <c r="E184" s="9"/>
    </row>
    <row r="185" spans="1:5" x14ac:dyDescent="0.25">
      <c r="B185" s="7"/>
      <c r="C185" s="7"/>
      <c r="D185" s="7"/>
      <c r="E185" s="9"/>
    </row>
    <row r="186" spans="1:5" ht="19.7" customHeight="1" x14ac:dyDescent="0.25">
      <c r="A186" s="31"/>
      <c r="B186" s="7"/>
      <c r="C186" s="7"/>
      <c r="D186" s="7"/>
      <c r="E186" s="9"/>
    </row>
    <row r="187" spans="1:5" ht="15.75" thickBot="1" x14ac:dyDescent="0.3">
      <c r="B187" s="7"/>
      <c r="C187" s="7"/>
      <c r="D187" s="7"/>
      <c r="E187" s="9"/>
    </row>
    <row r="188" spans="1:5" ht="15.75" thickBot="1" x14ac:dyDescent="0.3">
      <c r="B188" s="61" t="s">
        <v>0</v>
      </c>
      <c r="C188" s="76" t="s">
        <v>166</v>
      </c>
      <c r="D188" s="33" t="s">
        <v>1</v>
      </c>
      <c r="E188" s="18" t="s">
        <v>2</v>
      </c>
    </row>
    <row r="189" spans="1:5" x14ac:dyDescent="0.25">
      <c r="B189" s="19" t="s">
        <v>104</v>
      </c>
      <c r="C189" s="63" t="s">
        <v>179</v>
      </c>
      <c r="D189" s="20" t="s">
        <v>282</v>
      </c>
      <c r="E189" s="13">
        <v>1</v>
      </c>
    </row>
    <row r="190" spans="1:5" x14ac:dyDescent="0.25">
      <c r="B190" s="36" t="s">
        <v>105</v>
      </c>
      <c r="C190" s="66" t="s">
        <v>180</v>
      </c>
      <c r="D190" s="37" t="s">
        <v>236</v>
      </c>
      <c r="E190" s="38">
        <v>1</v>
      </c>
    </row>
    <row r="191" spans="1:5" ht="26.25" x14ac:dyDescent="0.25">
      <c r="B191" s="21" t="s">
        <v>106</v>
      </c>
      <c r="C191" s="67" t="s">
        <v>180</v>
      </c>
      <c r="D191" s="110" t="s">
        <v>283</v>
      </c>
      <c r="E191" s="3">
        <v>1</v>
      </c>
    </row>
    <row r="192" spans="1:5" ht="26.25" x14ac:dyDescent="0.25">
      <c r="B192" s="36" t="s">
        <v>107</v>
      </c>
      <c r="C192" s="66" t="s">
        <v>180</v>
      </c>
      <c r="D192" s="111" t="s">
        <v>284</v>
      </c>
      <c r="E192" s="38">
        <v>1</v>
      </c>
    </row>
    <row r="193" spans="2:6" x14ac:dyDescent="0.25">
      <c r="B193" s="21" t="s">
        <v>108</v>
      </c>
      <c r="C193" s="67" t="s">
        <v>180</v>
      </c>
      <c r="D193" s="22" t="s">
        <v>62</v>
      </c>
      <c r="E193" s="3">
        <v>1</v>
      </c>
    </row>
    <row r="194" spans="2:6" x14ac:dyDescent="0.25">
      <c r="B194" s="36" t="s">
        <v>109</v>
      </c>
      <c r="C194" s="66" t="s">
        <v>180</v>
      </c>
      <c r="D194" s="37" t="s">
        <v>285</v>
      </c>
      <c r="E194" s="38">
        <v>1</v>
      </c>
    </row>
    <row r="195" spans="2:6" x14ac:dyDescent="0.25">
      <c r="B195" s="21" t="s">
        <v>110</v>
      </c>
      <c r="C195" s="67" t="s">
        <v>179</v>
      </c>
      <c r="D195" s="37" t="s">
        <v>282</v>
      </c>
      <c r="E195" s="3">
        <v>1</v>
      </c>
    </row>
    <row r="196" spans="2:6" x14ac:dyDescent="0.25">
      <c r="B196" s="36" t="s">
        <v>111</v>
      </c>
      <c r="C196" s="66" t="s">
        <v>179</v>
      </c>
      <c r="D196" s="37" t="s">
        <v>144</v>
      </c>
      <c r="E196" s="38">
        <v>1</v>
      </c>
    </row>
    <row r="197" spans="2:6" x14ac:dyDescent="0.25">
      <c r="B197" s="21" t="s">
        <v>112</v>
      </c>
      <c r="C197" s="67" t="s">
        <v>177</v>
      </c>
      <c r="D197" s="22" t="s">
        <v>56</v>
      </c>
      <c r="E197" s="3">
        <v>1</v>
      </c>
    </row>
    <row r="198" spans="2:6" x14ac:dyDescent="0.25">
      <c r="B198" s="58" t="s">
        <v>165</v>
      </c>
      <c r="C198" s="74" t="s">
        <v>183</v>
      </c>
      <c r="D198" s="53" t="s">
        <v>158</v>
      </c>
      <c r="E198" s="54">
        <v>1</v>
      </c>
    </row>
    <row r="199" spans="2:6" x14ac:dyDescent="0.25">
      <c r="B199" s="21" t="s">
        <v>344</v>
      </c>
      <c r="C199" s="60" t="s">
        <v>185</v>
      </c>
      <c r="D199" s="22" t="s">
        <v>318</v>
      </c>
      <c r="E199" s="3">
        <v>2</v>
      </c>
    </row>
    <row r="200" spans="2:6" x14ac:dyDescent="0.25">
      <c r="B200" s="129" t="s">
        <v>345</v>
      </c>
      <c r="C200" s="130" t="s">
        <v>185</v>
      </c>
      <c r="D200" s="123" t="s">
        <v>126</v>
      </c>
      <c r="E200" s="131">
        <v>2</v>
      </c>
      <c r="F200" s="128" t="s">
        <v>316</v>
      </c>
    </row>
    <row r="201" spans="2:6" x14ac:dyDescent="0.25">
      <c r="B201" s="129" t="s">
        <v>376</v>
      </c>
      <c r="C201" s="130" t="s">
        <v>185</v>
      </c>
      <c r="D201" s="123" t="s">
        <v>377</v>
      </c>
      <c r="E201" s="131">
        <v>2</v>
      </c>
      <c r="F201" s="128" t="s">
        <v>316</v>
      </c>
    </row>
    <row r="202" spans="2:6" x14ac:dyDescent="0.25">
      <c r="B202" s="129" t="s">
        <v>378</v>
      </c>
      <c r="C202" s="130" t="s">
        <v>185</v>
      </c>
      <c r="D202" s="123" t="s">
        <v>147</v>
      </c>
      <c r="E202" s="131">
        <v>2</v>
      </c>
      <c r="F202" s="128" t="s">
        <v>316</v>
      </c>
    </row>
    <row r="203" spans="2:6" x14ac:dyDescent="0.25">
      <c r="B203" s="36" t="s">
        <v>385</v>
      </c>
      <c r="C203" s="56" t="s">
        <v>185</v>
      </c>
      <c r="D203" s="56" t="s">
        <v>383</v>
      </c>
      <c r="E203" s="38">
        <v>2</v>
      </c>
    </row>
    <row r="204" spans="2:6" ht="15.75" thickBot="1" x14ac:dyDescent="0.3">
      <c r="B204" s="44" t="s">
        <v>193</v>
      </c>
      <c r="C204" s="107" t="s">
        <v>180</v>
      </c>
      <c r="D204" s="45" t="s">
        <v>286</v>
      </c>
      <c r="E204" s="46">
        <v>1</v>
      </c>
    </row>
    <row r="205" spans="2:6" x14ac:dyDescent="0.25">
      <c r="B205" s="8"/>
      <c r="C205" s="8"/>
      <c r="D205" s="7"/>
      <c r="E205" s="9"/>
    </row>
    <row r="206" spans="2:6" x14ac:dyDescent="0.25">
      <c r="B206" s="8"/>
      <c r="C206" s="8"/>
      <c r="D206" s="7"/>
      <c r="E206" s="9"/>
    </row>
    <row r="207" spans="2:6" x14ac:dyDescent="0.25">
      <c r="B207" s="8"/>
      <c r="C207" s="8"/>
      <c r="D207" s="7"/>
      <c r="E207" s="9"/>
    </row>
    <row r="208" spans="2:6" x14ac:dyDescent="0.25">
      <c r="B208" s="8"/>
      <c r="C208" s="8"/>
      <c r="D208" s="7"/>
      <c r="E208" s="9"/>
    </row>
    <row r="209" spans="2:5" x14ac:dyDescent="0.25">
      <c r="B209" s="8"/>
      <c r="C209" s="8"/>
      <c r="D209" s="7"/>
      <c r="E209" s="9"/>
    </row>
    <row r="210" spans="2:5" x14ac:dyDescent="0.25">
      <c r="B210" s="8"/>
      <c r="C210" s="8"/>
      <c r="D210" s="7"/>
      <c r="E210" s="9"/>
    </row>
    <row r="211" spans="2:5" x14ac:dyDescent="0.25">
      <c r="B211" s="8"/>
      <c r="C211" s="8"/>
      <c r="D211" s="7"/>
      <c r="E211" s="9"/>
    </row>
    <row r="212" spans="2:5" x14ac:dyDescent="0.25">
      <c r="B212" s="8"/>
      <c r="C212" s="8"/>
      <c r="D212" s="7"/>
      <c r="E212" s="9"/>
    </row>
    <row r="213" spans="2:5" x14ac:dyDescent="0.25">
      <c r="B213" s="8"/>
      <c r="C213" s="8"/>
      <c r="D213" s="7"/>
      <c r="E213" s="9"/>
    </row>
    <row r="214" spans="2:5" x14ac:dyDescent="0.25">
      <c r="B214" s="8"/>
      <c r="C214" s="8"/>
      <c r="D214" s="7"/>
      <c r="E214" s="9"/>
    </row>
    <row r="215" spans="2:5" x14ac:dyDescent="0.25">
      <c r="B215" s="8"/>
      <c r="C215" s="8"/>
      <c r="D215" s="7"/>
      <c r="E215" s="9"/>
    </row>
    <row r="216" spans="2:5" x14ac:dyDescent="0.25">
      <c r="B216" s="8"/>
      <c r="C216" s="8"/>
      <c r="D216" s="7"/>
      <c r="E216" s="9"/>
    </row>
    <row r="217" spans="2:5" x14ac:dyDescent="0.25">
      <c r="B217" s="8"/>
      <c r="C217" s="8"/>
      <c r="D217" s="7"/>
      <c r="E217" s="9"/>
    </row>
    <row r="218" spans="2:5" x14ac:dyDescent="0.25">
      <c r="B218" s="8"/>
      <c r="C218" s="8"/>
      <c r="D218" s="7"/>
      <c r="E218" s="9"/>
    </row>
    <row r="219" spans="2:5" x14ac:dyDescent="0.25">
      <c r="B219" s="8"/>
      <c r="C219" s="8"/>
      <c r="D219" s="7"/>
      <c r="E219" s="9"/>
    </row>
    <row r="220" spans="2:5" x14ac:dyDescent="0.25">
      <c r="B220" s="8"/>
      <c r="C220" s="8"/>
      <c r="D220" s="7"/>
      <c r="E220" s="9"/>
    </row>
    <row r="221" spans="2:5" x14ac:dyDescent="0.25">
      <c r="B221" s="8"/>
      <c r="C221" s="8"/>
      <c r="D221" s="7"/>
      <c r="E221" s="9"/>
    </row>
    <row r="222" spans="2:5" x14ac:dyDescent="0.25">
      <c r="B222" s="8"/>
      <c r="C222" s="8"/>
      <c r="D222" s="7"/>
      <c r="E222" s="9"/>
    </row>
    <row r="223" spans="2:5" x14ac:dyDescent="0.25">
      <c r="B223" s="8"/>
      <c r="C223" s="8"/>
      <c r="D223" s="7"/>
      <c r="E223" s="9"/>
    </row>
    <row r="224" spans="2:5" x14ac:dyDescent="0.25">
      <c r="B224" s="8"/>
      <c r="C224" s="8"/>
      <c r="D224" s="7"/>
      <c r="E224" s="9"/>
    </row>
    <row r="225" spans="2:10" x14ac:dyDescent="0.25">
      <c r="B225" s="8"/>
      <c r="C225" s="8"/>
      <c r="D225" s="7"/>
      <c r="E225" s="9"/>
    </row>
    <row r="226" spans="2:10" x14ac:dyDescent="0.25">
      <c r="B226" s="8"/>
      <c r="C226" s="8"/>
      <c r="D226" s="7"/>
      <c r="E226" s="9"/>
    </row>
    <row r="227" spans="2:10" x14ac:dyDescent="0.25">
      <c r="B227" s="8"/>
      <c r="C227" s="8"/>
      <c r="D227" s="7"/>
      <c r="E227" s="9"/>
    </row>
    <row r="228" spans="2:10" x14ac:dyDescent="0.25">
      <c r="B228" s="8"/>
      <c r="C228" s="8"/>
      <c r="D228" s="7"/>
      <c r="E228" s="9"/>
    </row>
    <row r="229" spans="2:10" x14ac:dyDescent="0.25">
      <c r="B229" s="8"/>
      <c r="C229" s="8"/>
      <c r="D229" s="7"/>
      <c r="E229" s="9"/>
    </row>
    <row r="230" spans="2:10" x14ac:dyDescent="0.25">
      <c r="B230" s="8"/>
      <c r="C230" s="8"/>
      <c r="D230" s="7"/>
      <c r="E230" s="9"/>
    </row>
    <row r="231" spans="2:10" x14ac:dyDescent="0.25">
      <c r="B231" s="8"/>
      <c r="C231" s="8"/>
      <c r="D231" s="7"/>
      <c r="E231" s="9"/>
    </row>
    <row r="232" spans="2:10" x14ac:dyDescent="0.25">
      <c r="B232" s="8"/>
      <c r="C232" s="8"/>
      <c r="D232" s="7"/>
      <c r="E232" s="9"/>
    </row>
    <row r="233" spans="2:10" x14ac:dyDescent="0.25">
      <c r="B233" s="8"/>
      <c r="C233" s="8"/>
      <c r="D233" s="7"/>
      <c r="E233" s="9"/>
    </row>
    <row r="234" spans="2:10" x14ac:dyDescent="0.25">
      <c r="B234" s="8"/>
      <c r="C234" s="8"/>
      <c r="D234" s="7"/>
      <c r="E234" s="9"/>
    </row>
    <row r="235" spans="2:10" x14ac:dyDescent="0.25">
      <c r="B235" s="8"/>
      <c r="C235" s="8"/>
      <c r="D235" s="7"/>
      <c r="E235" s="9"/>
    </row>
    <row r="236" spans="2:10" x14ac:dyDescent="0.25">
      <c r="B236" s="8"/>
      <c r="C236" s="8"/>
      <c r="D236" s="7"/>
      <c r="E236" s="9"/>
    </row>
    <row r="237" spans="2:10" x14ac:dyDescent="0.25">
      <c r="B237" s="14" t="s">
        <v>155</v>
      </c>
      <c r="C237" s="14"/>
      <c r="D237" s="7"/>
      <c r="E237" s="9"/>
    </row>
    <row r="238" spans="2:10" ht="15.75" thickBot="1" x14ac:dyDescent="0.3">
      <c r="B238" s="4"/>
      <c r="C238" s="4"/>
      <c r="D238" s="4"/>
      <c r="E238" s="5"/>
    </row>
    <row r="239" spans="2:10" ht="15.75" thickBot="1" x14ac:dyDescent="0.3">
      <c r="B239" s="29" t="s">
        <v>0</v>
      </c>
      <c r="C239" s="62" t="s">
        <v>166</v>
      </c>
      <c r="D239" s="30" t="s">
        <v>1</v>
      </c>
      <c r="E239" s="17" t="s">
        <v>239</v>
      </c>
      <c r="F239" s="17" t="s">
        <v>240</v>
      </c>
      <c r="G239" s="17" t="s">
        <v>241</v>
      </c>
      <c r="H239" s="17" t="s">
        <v>242</v>
      </c>
      <c r="I239" s="17" t="s">
        <v>243</v>
      </c>
    </row>
    <row r="240" spans="2:10" x14ac:dyDescent="0.25">
      <c r="B240" s="142" t="s">
        <v>368</v>
      </c>
      <c r="C240" s="142" t="s">
        <v>187</v>
      </c>
      <c r="D240" s="120" t="s">
        <v>150</v>
      </c>
      <c r="E240" s="119"/>
      <c r="F240" s="119">
        <v>5</v>
      </c>
      <c r="G240" s="119">
        <v>5</v>
      </c>
      <c r="H240" s="119"/>
      <c r="I240" s="119">
        <f>SUM(E240:H240)</f>
        <v>10</v>
      </c>
      <c r="J240" s="118" t="s">
        <v>316</v>
      </c>
    </row>
    <row r="241" spans="1:10" x14ac:dyDescent="0.25">
      <c r="B241" s="130" t="s">
        <v>369</v>
      </c>
      <c r="C241" s="130" t="s">
        <v>187</v>
      </c>
      <c r="D241" s="123" t="s">
        <v>370</v>
      </c>
      <c r="E241" s="121"/>
      <c r="F241" s="121">
        <v>5</v>
      </c>
      <c r="G241" s="121">
        <v>5</v>
      </c>
      <c r="H241" s="121"/>
      <c r="I241" s="121">
        <f>SUM(E241:H241)</f>
        <v>10</v>
      </c>
      <c r="J241" s="118" t="s">
        <v>316</v>
      </c>
    </row>
    <row r="242" spans="1:10" x14ac:dyDescent="0.25">
      <c r="B242" s="130" t="s">
        <v>121</v>
      </c>
      <c r="C242" s="130" t="s">
        <v>187</v>
      </c>
      <c r="D242" s="123" t="s">
        <v>143</v>
      </c>
      <c r="E242" s="141"/>
      <c r="F242" s="141">
        <v>1</v>
      </c>
      <c r="G242" s="141">
        <v>1</v>
      </c>
      <c r="H242" s="141"/>
      <c r="I242" s="121">
        <f t="shared" ref="I242:I273" si="0">SUM(E242:H242)</f>
        <v>2</v>
      </c>
      <c r="J242" s="118" t="s">
        <v>316</v>
      </c>
    </row>
    <row r="243" spans="1:10" x14ac:dyDescent="0.25">
      <c r="B243" s="130" t="s">
        <v>340</v>
      </c>
      <c r="C243" s="130" t="s">
        <v>187</v>
      </c>
      <c r="D243" s="123" t="s">
        <v>244</v>
      </c>
      <c r="E243" s="121"/>
      <c r="F243" s="121">
        <v>5</v>
      </c>
      <c r="G243" s="121">
        <v>5</v>
      </c>
      <c r="H243" s="121"/>
      <c r="I243" s="121">
        <f t="shared" si="0"/>
        <v>10</v>
      </c>
      <c r="J243" s="118" t="s">
        <v>316</v>
      </c>
    </row>
    <row r="244" spans="1:10" x14ac:dyDescent="0.25">
      <c r="B244" s="135" t="s">
        <v>341</v>
      </c>
      <c r="C244" s="136" t="s">
        <v>187</v>
      </c>
      <c r="D244" s="22" t="s">
        <v>245</v>
      </c>
      <c r="E244" s="115"/>
      <c r="F244" s="115">
        <v>5</v>
      </c>
      <c r="G244" s="115">
        <v>5</v>
      </c>
      <c r="H244" s="115"/>
      <c r="I244" s="115">
        <f t="shared" si="0"/>
        <v>10</v>
      </c>
    </row>
    <row r="245" spans="1:10" x14ac:dyDescent="0.25">
      <c r="B245" s="130" t="s">
        <v>360</v>
      </c>
      <c r="C245" s="130" t="s">
        <v>187</v>
      </c>
      <c r="D245" s="123" t="s">
        <v>361</v>
      </c>
      <c r="E245" s="121"/>
      <c r="F245" s="121">
        <v>4</v>
      </c>
      <c r="G245" s="121">
        <v>4</v>
      </c>
      <c r="H245" s="121"/>
      <c r="I245" s="121">
        <f t="shared" si="0"/>
        <v>8</v>
      </c>
      <c r="J245" s="118" t="s">
        <v>316</v>
      </c>
    </row>
    <row r="246" spans="1:10" x14ac:dyDescent="0.25">
      <c r="B246" s="135" t="s">
        <v>122</v>
      </c>
      <c r="C246" s="136" t="s">
        <v>187</v>
      </c>
      <c r="D246" s="37" t="s">
        <v>123</v>
      </c>
      <c r="E246" s="38"/>
      <c r="F246" s="38">
        <v>5</v>
      </c>
      <c r="G246" s="38">
        <v>5</v>
      </c>
      <c r="H246" s="38"/>
      <c r="I246" s="115">
        <f t="shared" si="0"/>
        <v>10</v>
      </c>
    </row>
    <row r="247" spans="1:10" ht="49.5" customHeight="1" x14ac:dyDescent="0.25">
      <c r="B247" s="140" t="s">
        <v>124</v>
      </c>
      <c r="C247" s="133" t="s">
        <v>188</v>
      </c>
      <c r="D247" s="24" t="s">
        <v>125</v>
      </c>
      <c r="E247" s="115">
        <v>1</v>
      </c>
      <c r="F247" s="115">
        <v>4</v>
      </c>
      <c r="G247" s="115">
        <v>4</v>
      </c>
      <c r="H247" s="115">
        <v>1</v>
      </c>
      <c r="I247" s="115">
        <f t="shared" si="0"/>
        <v>10</v>
      </c>
    </row>
    <row r="248" spans="1:10" ht="36" customHeight="1" x14ac:dyDescent="0.25">
      <c r="B248" s="137" t="s">
        <v>371</v>
      </c>
      <c r="C248" s="138" t="s">
        <v>189</v>
      </c>
      <c r="D248" s="122" t="s">
        <v>151</v>
      </c>
      <c r="E248" s="141">
        <v>1</v>
      </c>
      <c r="F248" s="141">
        <v>1</v>
      </c>
      <c r="G248" s="141">
        <v>1</v>
      </c>
      <c r="H248" s="141">
        <v>1</v>
      </c>
      <c r="I248" s="121">
        <f t="shared" si="0"/>
        <v>4</v>
      </c>
      <c r="J248" s="118" t="s">
        <v>316</v>
      </c>
    </row>
    <row r="249" spans="1:10" ht="36" customHeight="1" x14ac:dyDescent="0.25">
      <c r="B249" s="137" t="s">
        <v>372</v>
      </c>
      <c r="C249" s="138" t="s">
        <v>189</v>
      </c>
      <c r="D249" s="122" t="s">
        <v>373</v>
      </c>
      <c r="E249" s="141">
        <v>1</v>
      </c>
      <c r="F249" s="141">
        <v>1</v>
      </c>
      <c r="G249" s="141">
        <v>1</v>
      </c>
      <c r="H249" s="141">
        <v>1</v>
      </c>
      <c r="I249" s="121">
        <f t="shared" ref="I249" si="1">SUM(E249:H249)</f>
        <v>4</v>
      </c>
      <c r="J249" s="118" t="s">
        <v>316</v>
      </c>
    </row>
    <row r="250" spans="1:10" ht="41.25" customHeight="1" x14ac:dyDescent="0.25">
      <c r="B250" s="137" t="s">
        <v>346</v>
      </c>
      <c r="C250" s="138" t="s">
        <v>194</v>
      </c>
      <c r="D250" s="123" t="s">
        <v>126</v>
      </c>
      <c r="E250" s="121">
        <v>1</v>
      </c>
      <c r="F250" s="121">
        <v>1</v>
      </c>
      <c r="G250" s="121">
        <v>1</v>
      </c>
      <c r="H250" s="121">
        <v>1</v>
      </c>
      <c r="I250" s="121">
        <f t="shared" si="0"/>
        <v>4</v>
      </c>
      <c r="J250" s="118" t="s">
        <v>316</v>
      </c>
    </row>
    <row r="251" spans="1:10" ht="43.5" customHeight="1" x14ac:dyDescent="0.25">
      <c r="B251" s="137" t="s">
        <v>347</v>
      </c>
      <c r="C251" s="138" t="s">
        <v>194</v>
      </c>
      <c r="D251" s="123" t="s">
        <v>147</v>
      </c>
      <c r="E251" s="121">
        <v>1</v>
      </c>
      <c r="F251" s="121">
        <v>1</v>
      </c>
      <c r="G251" s="121">
        <v>1</v>
      </c>
      <c r="H251" s="121">
        <v>1</v>
      </c>
      <c r="I251" s="121">
        <f t="shared" si="0"/>
        <v>4</v>
      </c>
      <c r="J251" s="118" t="s">
        <v>316</v>
      </c>
    </row>
    <row r="252" spans="1:10" ht="47.25" customHeight="1" x14ac:dyDescent="0.25">
      <c r="B252" s="140" t="s">
        <v>348</v>
      </c>
      <c r="C252" s="133" t="s">
        <v>194</v>
      </c>
      <c r="D252" s="22" t="s">
        <v>148</v>
      </c>
      <c r="E252" s="115">
        <v>1</v>
      </c>
      <c r="F252" s="115">
        <v>1</v>
      </c>
      <c r="G252" s="115">
        <v>1</v>
      </c>
      <c r="H252" s="115">
        <v>1</v>
      </c>
      <c r="I252" s="115">
        <f t="shared" si="0"/>
        <v>4</v>
      </c>
    </row>
    <row r="253" spans="1:10" ht="47.25" customHeight="1" x14ac:dyDescent="0.25">
      <c r="B253" s="137" t="s">
        <v>364</v>
      </c>
      <c r="C253" s="138" t="s">
        <v>194</v>
      </c>
      <c r="D253" s="123" t="s">
        <v>365</v>
      </c>
      <c r="E253" s="121">
        <v>1</v>
      </c>
      <c r="F253" s="121">
        <v>1</v>
      </c>
      <c r="G253" s="121">
        <v>1</v>
      </c>
      <c r="H253" s="121">
        <v>1</v>
      </c>
      <c r="I253" s="121">
        <f t="shared" ref="I253" si="2">SUM(E253:H253)</f>
        <v>4</v>
      </c>
      <c r="J253" s="118" t="s">
        <v>316</v>
      </c>
    </row>
    <row r="254" spans="1:10" ht="37.5" customHeight="1" x14ac:dyDescent="0.25">
      <c r="B254" s="139" t="s">
        <v>127</v>
      </c>
      <c r="C254" s="133" t="s">
        <v>198</v>
      </c>
      <c r="D254" s="43" t="s">
        <v>160</v>
      </c>
      <c r="E254" s="38">
        <v>1</v>
      </c>
      <c r="F254" s="38">
        <v>1</v>
      </c>
      <c r="G254" s="38">
        <v>1</v>
      </c>
      <c r="H254" s="38">
        <v>1</v>
      </c>
      <c r="I254" s="115">
        <f t="shared" si="0"/>
        <v>4</v>
      </c>
    </row>
    <row r="255" spans="1:10" s="90" customFormat="1" ht="25.5" x14ac:dyDescent="0.25">
      <c r="A255"/>
      <c r="B255" s="130" t="s">
        <v>337</v>
      </c>
      <c r="C255" s="138" t="s">
        <v>190</v>
      </c>
      <c r="D255" s="124" t="s">
        <v>146</v>
      </c>
      <c r="E255" s="125">
        <v>1</v>
      </c>
      <c r="F255" s="125">
        <v>1</v>
      </c>
      <c r="G255" s="125">
        <v>1</v>
      </c>
      <c r="H255" s="125"/>
      <c r="I255" s="121">
        <f t="shared" si="0"/>
        <v>3</v>
      </c>
      <c r="J255" s="118" t="s">
        <v>316</v>
      </c>
    </row>
    <row r="256" spans="1:10" s="90" customFormat="1" ht="25.5" x14ac:dyDescent="0.25">
      <c r="A256"/>
      <c r="B256" s="130" t="s">
        <v>338</v>
      </c>
      <c r="C256" s="138" t="s">
        <v>190</v>
      </c>
      <c r="D256" s="124" t="s">
        <v>339</v>
      </c>
      <c r="E256" s="125">
        <v>1</v>
      </c>
      <c r="F256" s="125">
        <v>1</v>
      </c>
      <c r="G256" s="125">
        <v>1</v>
      </c>
      <c r="H256" s="125"/>
      <c r="I256" s="121">
        <f t="shared" si="0"/>
        <v>3</v>
      </c>
      <c r="J256" s="118" t="s">
        <v>316</v>
      </c>
    </row>
    <row r="257" spans="1:10" x14ac:dyDescent="0.25">
      <c r="B257" s="135" t="s">
        <v>128</v>
      </c>
      <c r="C257" s="136" t="s">
        <v>187</v>
      </c>
      <c r="D257" s="37" t="s">
        <v>129</v>
      </c>
      <c r="E257" s="38"/>
      <c r="F257" s="38">
        <v>2</v>
      </c>
      <c r="G257" s="38">
        <v>2</v>
      </c>
      <c r="H257" s="38"/>
      <c r="I257" s="115">
        <f t="shared" si="0"/>
        <v>4</v>
      </c>
    </row>
    <row r="258" spans="1:10" ht="72.75" customHeight="1" x14ac:dyDescent="0.25">
      <c r="B258" s="140" t="s">
        <v>130</v>
      </c>
      <c r="C258" s="133" t="s">
        <v>199</v>
      </c>
      <c r="D258" s="24" t="s">
        <v>131</v>
      </c>
      <c r="E258" s="115">
        <v>1</v>
      </c>
      <c r="F258" s="115">
        <v>3</v>
      </c>
      <c r="G258" s="115">
        <v>3</v>
      </c>
      <c r="H258" s="115">
        <v>2</v>
      </c>
      <c r="I258" s="115">
        <f t="shared" si="0"/>
        <v>9</v>
      </c>
    </row>
    <row r="259" spans="1:10" ht="42.75" customHeight="1" x14ac:dyDescent="0.25">
      <c r="B259" s="139" t="s">
        <v>132</v>
      </c>
      <c r="C259" s="133" t="s">
        <v>189</v>
      </c>
      <c r="D259" s="43" t="s">
        <v>133</v>
      </c>
      <c r="E259" s="38">
        <v>1</v>
      </c>
      <c r="F259" s="38">
        <v>1</v>
      </c>
      <c r="G259" s="38">
        <v>1</v>
      </c>
      <c r="H259" s="38">
        <v>1</v>
      </c>
      <c r="I259" s="115">
        <f t="shared" si="0"/>
        <v>4</v>
      </c>
    </row>
    <row r="260" spans="1:10" x14ac:dyDescent="0.25">
      <c r="B260" s="132" t="s">
        <v>246</v>
      </c>
      <c r="C260" s="132" t="s">
        <v>174</v>
      </c>
      <c r="D260" s="37" t="s">
        <v>287</v>
      </c>
      <c r="E260" s="38"/>
      <c r="F260" s="38">
        <v>1</v>
      </c>
      <c r="G260" s="38"/>
      <c r="H260" s="38"/>
      <c r="I260" s="115">
        <f t="shared" si="0"/>
        <v>1</v>
      </c>
    </row>
    <row r="261" spans="1:10" x14ac:dyDescent="0.25">
      <c r="B261" s="137" t="s">
        <v>247</v>
      </c>
      <c r="C261" s="137" t="s">
        <v>174</v>
      </c>
      <c r="D261" s="123" t="s">
        <v>381</v>
      </c>
      <c r="E261" s="121"/>
      <c r="F261" s="121">
        <v>1</v>
      </c>
      <c r="G261" s="121"/>
      <c r="H261" s="121"/>
      <c r="I261" s="121">
        <f t="shared" si="0"/>
        <v>1</v>
      </c>
      <c r="J261" s="118" t="s">
        <v>316</v>
      </c>
    </row>
    <row r="262" spans="1:10" x14ac:dyDescent="0.25">
      <c r="B262" s="139" t="s">
        <v>291</v>
      </c>
      <c r="C262" s="132" t="s">
        <v>292</v>
      </c>
      <c r="D262" s="37" t="s">
        <v>349</v>
      </c>
      <c r="E262" s="38">
        <v>1</v>
      </c>
      <c r="F262" s="38"/>
      <c r="G262" s="38"/>
      <c r="H262" s="38"/>
      <c r="I262" s="115">
        <f t="shared" si="0"/>
        <v>1</v>
      </c>
    </row>
    <row r="263" spans="1:10" x14ac:dyDescent="0.25">
      <c r="B263" s="137" t="s">
        <v>328</v>
      </c>
      <c r="C263" s="137" t="s">
        <v>292</v>
      </c>
      <c r="D263" s="123" t="s">
        <v>380</v>
      </c>
      <c r="E263" s="141">
        <v>1</v>
      </c>
      <c r="F263" s="141"/>
      <c r="G263" s="141"/>
      <c r="H263" s="141"/>
      <c r="I263" s="121">
        <f t="shared" si="0"/>
        <v>1</v>
      </c>
      <c r="J263" s="118" t="s">
        <v>316</v>
      </c>
    </row>
    <row r="264" spans="1:10" x14ac:dyDescent="0.25">
      <c r="B264" s="139" t="s">
        <v>350</v>
      </c>
      <c r="C264" s="132" t="s">
        <v>292</v>
      </c>
      <c r="D264" s="37" t="s">
        <v>287</v>
      </c>
      <c r="E264" s="38">
        <v>1</v>
      </c>
      <c r="F264" s="38"/>
      <c r="G264" s="38"/>
      <c r="H264" s="38"/>
      <c r="I264" s="115">
        <f t="shared" si="0"/>
        <v>1</v>
      </c>
    </row>
    <row r="265" spans="1:10" x14ac:dyDescent="0.25">
      <c r="A265" s="59"/>
      <c r="B265" s="139"/>
      <c r="C265" s="132"/>
      <c r="D265" s="37"/>
      <c r="E265" s="38"/>
      <c r="F265" s="38"/>
      <c r="G265" s="38"/>
      <c r="H265" s="38"/>
      <c r="I265" s="115">
        <f t="shared" si="0"/>
        <v>0</v>
      </c>
    </row>
    <row r="266" spans="1:10" ht="51" customHeight="1" x14ac:dyDescent="0.25">
      <c r="B266" s="132" t="s">
        <v>248</v>
      </c>
      <c r="C266" s="133" t="s">
        <v>198</v>
      </c>
      <c r="D266" s="134" t="s">
        <v>250</v>
      </c>
      <c r="E266" s="115">
        <v>1</v>
      </c>
      <c r="F266" s="115">
        <v>1</v>
      </c>
      <c r="G266" s="115">
        <v>1</v>
      </c>
      <c r="H266" s="115">
        <v>2</v>
      </c>
      <c r="I266" s="115">
        <f t="shared" si="0"/>
        <v>5</v>
      </c>
    </row>
    <row r="267" spans="1:10" ht="43.5" customHeight="1" x14ac:dyDescent="0.25">
      <c r="B267" s="132" t="s">
        <v>249</v>
      </c>
      <c r="C267" s="133" t="s">
        <v>252</v>
      </c>
      <c r="D267" s="134" t="s">
        <v>251</v>
      </c>
      <c r="E267" s="115"/>
      <c r="F267" s="115">
        <v>2</v>
      </c>
      <c r="G267" s="115">
        <v>2</v>
      </c>
      <c r="H267" s="115"/>
      <c r="I267" s="115">
        <f t="shared" si="0"/>
        <v>4</v>
      </c>
    </row>
    <row r="268" spans="1:10" x14ac:dyDescent="0.25">
      <c r="B268" s="135" t="s">
        <v>161</v>
      </c>
      <c r="C268" s="136" t="s">
        <v>191</v>
      </c>
      <c r="D268" s="37" t="s">
        <v>162</v>
      </c>
      <c r="E268" s="38"/>
      <c r="F268" s="38">
        <v>1</v>
      </c>
      <c r="G268" s="38">
        <v>1</v>
      </c>
      <c r="H268" s="38"/>
      <c r="I268" s="115">
        <f t="shared" si="0"/>
        <v>2</v>
      </c>
    </row>
    <row r="269" spans="1:10" x14ac:dyDescent="0.25">
      <c r="B269" s="137" t="s">
        <v>351</v>
      </c>
      <c r="C269" s="138" t="s">
        <v>197</v>
      </c>
      <c r="D269" s="122" t="s">
        <v>196</v>
      </c>
      <c r="E269" s="121"/>
      <c r="F269" s="121"/>
      <c r="G269" s="121"/>
      <c r="H269" s="121">
        <v>1</v>
      </c>
      <c r="I269" s="121">
        <f t="shared" si="0"/>
        <v>1</v>
      </c>
      <c r="J269" s="118" t="s">
        <v>316</v>
      </c>
    </row>
    <row r="270" spans="1:10" x14ac:dyDescent="0.25">
      <c r="B270" s="137" t="s">
        <v>353</v>
      </c>
      <c r="C270" s="138" t="s">
        <v>197</v>
      </c>
      <c r="D270" s="122" t="s">
        <v>147</v>
      </c>
      <c r="E270" s="121"/>
      <c r="F270" s="121"/>
      <c r="G270" s="121"/>
      <c r="H270" s="121">
        <v>1</v>
      </c>
      <c r="I270" s="121">
        <f t="shared" si="0"/>
        <v>1</v>
      </c>
      <c r="J270" s="118" t="s">
        <v>316</v>
      </c>
    </row>
    <row r="271" spans="1:10" x14ac:dyDescent="0.25">
      <c r="B271" s="132" t="s">
        <v>352</v>
      </c>
      <c r="C271" s="133" t="s">
        <v>197</v>
      </c>
      <c r="D271" s="134" t="s">
        <v>148</v>
      </c>
      <c r="E271" s="115"/>
      <c r="F271" s="115"/>
      <c r="G271" s="115"/>
      <c r="H271" s="115">
        <v>1</v>
      </c>
      <c r="I271" s="115">
        <f t="shared" si="0"/>
        <v>1</v>
      </c>
    </row>
    <row r="272" spans="1:10" x14ac:dyDescent="0.25">
      <c r="B272" s="137" t="s">
        <v>366</v>
      </c>
      <c r="C272" s="138" t="s">
        <v>197</v>
      </c>
      <c r="D272" s="122" t="s">
        <v>367</v>
      </c>
      <c r="E272" s="121"/>
      <c r="F272" s="121"/>
      <c r="G272" s="121"/>
      <c r="H272" s="121">
        <v>1</v>
      </c>
      <c r="I272" s="121">
        <f t="shared" ref="I272" si="3">SUM(E272:H272)</f>
        <v>1</v>
      </c>
      <c r="J272" s="118" t="s">
        <v>316</v>
      </c>
    </row>
    <row r="273" spans="2:10" ht="40.5" customHeight="1" x14ac:dyDescent="0.25">
      <c r="B273" s="139" t="s">
        <v>195</v>
      </c>
      <c r="C273" s="133" t="s">
        <v>294</v>
      </c>
      <c r="D273" s="37" t="s">
        <v>317</v>
      </c>
      <c r="E273" s="38">
        <v>1</v>
      </c>
      <c r="F273" s="38">
        <v>1</v>
      </c>
      <c r="G273" s="38">
        <v>1</v>
      </c>
      <c r="H273" s="38">
        <v>4</v>
      </c>
      <c r="I273" s="115">
        <f t="shared" si="0"/>
        <v>7</v>
      </c>
    </row>
    <row r="274" spans="2:10" x14ac:dyDescent="0.25">
      <c r="B274" s="140" t="s">
        <v>354</v>
      </c>
      <c r="C274" s="132" t="s">
        <v>184</v>
      </c>
      <c r="D274" s="22" t="s">
        <v>149</v>
      </c>
      <c r="E274" s="115"/>
      <c r="F274" s="115"/>
      <c r="G274" s="115">
        <v>1</v>
      </c>
      <c r="H274" s="115"/>
      <c r="I274" s="115">
        <f t="shared" ref="I274:I280" si="4">SUM(E274:H274)</f>
        <v>1</v>
      </c>
    </row>
    <row r="275" spans="2:10" x14ac:dyDescent="0.25">
      <c r="B275" s="137" t="s">
        <v>355</v>
      </c>
      <c r="C275" s="137" t="s">
        <v>184</v>
      </c>
      <c r="D275" s="123" t="s">
        <v>381</v>
      </c>
      <c r="E275" s="121"/>
      <c r="F275" s="121"/>
      <c r="G275" s="121">
        <v>1</v>
      </c>
      <c r="H275" s="121"/>
      <c r="I275" s="121">
        <f t="shared" si="4"/>
        <v>1</v>
      </c>
      <c r="J275" s="118" t="s">
        <v>316</v>
      </c>
    </row>
    <row r="276" spans="2:10" x14ac:dyDescent="0.25">
      <c r="B276" s="140" t="s">
        <v>356</v>
      </c>
      <c r="C276" s="132" t="s">
        <v>184</v>
      </c>
      <c r="D276" s="37" t="s">
        <v>287</v>
      </c>
      <c r="E276" s="38"/>
      <c r="F276" s="38"/>
      <c r="G276" s="38">
        <v>1</v>
      </c>
      <c r="H276" s="38"/>
      <c r="I276" s="115">
        <f t="shared" si="4"/>
        <v>1</v>
      </c>
    </row>
    <row r="277" spans="2:10" x14ac:dyDescent="0.25">
      <c r="B277" s="139" t="s">
        <v>357</v>
      </c>
      <c r="C277" s="132" t="s">
        <v>293</v>
      </c>
      <c r="D277" s="37" t="s">
        <v>349</v>
      </c>
      <c r="E277" s="38"/>
      <c r="F277" s="38"/>
      <c r="G277" s="38"/>
      <c r="H277" s="38">
        <v>1</v>
      </c>
      <c r="I277" s="115">
        <f t="shared" si="4"/>
        <v>1</v>
      </c>
    </row>
    <row r="278" spans="2:10" x14ac:dyDescent="0.25">
      <c r="B278" s="137" t="s">
        <v>358</v>
      </c>
      <c r="C278" s="137" t="s">
        <v>293</v>
      </c>
      <c r="D278" s="123" t="s">
        <v>380</v>
      </c>
      <c r="E278" s="141"/>
      <c r="F278" s="141"/>
      <c r="G278" s="141"/>
      <c r="H278" s="141">
        <v>1</v>
      </c>
      <c r="I278" s="121">
        <f t="shared" si="4"/>
        <v>1</v>
      </c>
      <c r="J278" s="118" t="s">
        <v>316</v>
      </c>
    </row>
    <row r="279" spans="2:10" x14ac:dyDescent="0.25">
      <c r="B279" s="139" t="s">
        <v>359</v>
      </c>
      <c r="C279" s="132" t="s">
        <v>293</v>
      </c>
      <c r="D279" s="37" t="s">
        <v>287</v>
      </c>
      <c r="E279" s="38"/>
      <c r="F279" s="38"/>
      <c r="G279" s="38"/>
      <c r="H279" s="38">
        <v>1</v>
      </c>
      <c r="I279" s="115">
        <f t="shared" si="4"/>
        <v>1</v>
      </c>
    </row>
    <row r="280" spans="2:10" ht="68.25" customHeight="1" x14ac:dyDescent="0.25">
      <c r="B280" s="139" t="s">
        <v>382</v>
      </c>
      <c r="C280" s="133" t="s">
        <v>199</v>
      </c>
      <c r="D280" s="134" t="s">
        <v>383</v>
      </c>
      <c r="E280" s="38">
        <v>1</v>
      </c>
      <c r="F280" s="38">
        <v>5</v>
      </c>
      <c r="G280" s="38">
        <v>5</v>
      </c>
      <c r="H280" s="38">
        <v>2</v>
      </c>
      <c r="I280" s="115">
        <f t="shared" si="4"/>
        <v>13</v>
      </c>
    </row>
    <row r="281" spans="2:10" x14ac:dyDescent="0.25">
      <c r="B281" s="139" t="s">
        <v>386</v>
      </c>
      <c r="C281" s="133" t="s">
        <v>184</v>
      </c>
      <c r="D281" s="134" t="s">
        <v>387</v>
      </c>
      <c r="E281" s="38"/>
      <c r="F281" s="38"/>
      <c r="G281" s="38">
        <v>2</v>
      </c>
      <c r="H281" s="38"/>
      <c r="I281" s="115">
        <f t="shared" ref="I281" si="5">SUM(E281:H281)</f>
        <v>2</v>
      </c>
    </row>
    <row r="282" spans="2:10" x14ac:dyDescent="0.25">
      <c r="B282" s="8"/>
      <c r="C282" s="8"/>
      <c r="D282" s="7"/>
      <c r="E282" s="11"/>
    </row>
    <row r="283" spans="2:10" x14ac:dyDescent="0.25">
      <c r="B283" s="14" t="s">
        <v>154</v>
      </c>
      <c r="C283" s="14"/>
      <c r="D283" s="4"/>
      <c r="E283" s="5"/>
    </row>
    <row r="284" spans="2:10" ht="15.75" thickBot="1" x14ac:dyDescent="0.3">
      <c r="B284" s="4"/>
      <c r="C284" s="4"/>
      <c r="D284" s="4"/>
      <c r="E284" s="5"/>
    </row>
    <row r="285" spans="2:10" ht="15.75" thickBot="1" x14ac:dyDescent="0.3">
      <c r="B285" s="29" t="s">
        <v>0</v>
      </c>
      <c r="C285" s="62" t="s">
        <v>166</v>
      </c>
      <c r="D285" s="30" t="s">
        <v>1</v>
      </c>
      <c r="E285" s="17" t="s">
        <v>2</v>
      </c>
    </row>
    <row r="286" spans="2:10" x14ac:dyDescent="0.25">
      <c r="B286" s="27" t="s">
        <v>134</v>
      </c>
      <c r="C286" s="70" t="s">
        <v>192</v>
      </c>
      <c r="D286" s="28" t="s">
        <v>135</v>
      </c>
      <c r="E286" s="10">
        <v>3</v>
      </c>
    </row>
    <row r="287" spans="2:10" x14ac:dyDescent="0.25">
      <c r="B287" s="36" t="s">
        <v>136</v>
      </c>
      <c r="C287" s="66" t="s">
        <v>192</v>
      </c>
      <c r="D287" s="37" t="s">
        <v>137</v>
      </c>
      <c r="E287" s="38">
        <v>2</v>
      </c>
    </row>
    <row r="288" spans="2:10" x14ac:dyDescent="0.25">
      <c r="B288" s="21" t="s">
        <v>138</v>
      </c>
      <c r="C288" s="67" t="s">
        <v>192</v>
      </c>
      <c r="D288" s="22" t="s">
        <v>139</v>
      </c>
      <c r="E288" s="3">
        <v>2</v>
      </c>
    </row>
    <row r="289" spans="2:5" x14ac:dyDescent="0.25">
      <c r="B289" s="36" t="s">
        <v>140</v>
      </c>
      <c r="C289" s="66" t="s">
        <v>192</v>
      </c>
      <c r="D289" s="37" t="s">
        <v>141</v>
      </c>
      <c r="E289" s="38">
        <v>1</v>
      </c>
    </row>
    <row r="290" spans="2:5" ht="15.75" thickBot="1" x14ac:dyDescent="0.3">
      <c r="B290" s="25" t="s">
        <v>142</v>
      </c>
      <c r="C290" s="75" t="s">
        <v>192</v>
      </c>
      <c r="D290" s="26" t="s">
        <v>141</v>
      </c>
      <c r="E290" s="6">
        <v>1</v>
      </c>
    </row>
    <row r="291" spans="2:5" x14ac:dyDescent="0.25">
      <c r="B291" s="12"/>
      <c r="C291" s="12"/>
      <c r="D291" s="12"/>
      <c r="E291" s="116"/>
    </row>
    <row r="292" spans="2:5" x14ac:dyDescent="0.25">
      <c r="B292" s="143" t="s">
        <v>201</v>
      </c>
      <c r="C292" s="144"/>
      <c r="D292" s="145"/>
      <c r="E292" s="92"/>
    </row>
    <row r="293" spans="2:5" ht="15.75" thickBot="1" x14ac:dyDescent="0.3">
      <c r="B293" s="12"/>
      <c r="C293" s="12"/>
      <c r="D293" s="12"/>
      <c r="E293" s="116"/>
    </row>
    <row r="294" spans="2:5" ht="15.75" thickBot="1" x14ac:dyDescent="0.3">
      <c r="B294" s="32" t="s">
        <v>0</v>
      </c>
      <c r="C294" s="76" t="s">
        <v>166</v>
      </c>
      <c r="D294" s="33" t="s">
        <v>1</v>
      </c>
      <c r="E294" s="18" t="s">
        <v>2</v>
      </c>
    </row>
    <row r="295" spans="2:5" x14ac:dyDescent="0.25">
      <c r="B295" s="93" t="s">
        <v>134</v>
      </c>
      <c r="C295" s="94" t="s">
        <v>202</v>
      </c>
      <c r="D295" s="95" t="s">
        <v>203</v>
      </c>
      <c r="E295" s="96">
        <v>1</v>
      </c>
    </row>
    <row r="296" spans="2:5" x14ac:dyDescent="0.25">
      <c r="B296" s="42" t="s">
        <v>136</v>
      </c>
      <c r="C296" s="68" t="s">
        <v>204</v>
      </c>
      <c r="D296" s="37" t="s">
        <v>205</v>
      </c>
      <c r="E296" s="38">
        <v>1</v>
      </c>
    </row>
    <row r="297" spans="2:5" x14ac:dyDescent="0.25">
      <c r="B297" s="23" t="s">
        <v>138</v>
      </c>
      <c r="C297" s="65" t="s">
        <v>204</v>
      </c>
      <c r="D297" s="22" t="s">
        <v>205</v>
      </c>
      <c r="E297" s="3">
        <v>1</v>
      </c>
    </row>
    <row r="298" spans="2:5" x14ac:dyDescent="0.25">
      <c r="B298" s="42" t="s">
        <v>140</v>
      </c>
      <c r="C298" s="68" t="s">
        <v>202</v>
      </c>
      <c r="D298" s="37" t="s">
        <v>203</v>
      </c>
      <c r="E298" s="38">
        <v>1</v>
      </c>
    </row>
    <row r="299" spans="2:5" x14ac:dyDescent="0.25">
      <c r="B299" s="23" t="s">
        <v>142</v>
      </c>
      <c r="C299" s="65" t="s">
        <v>206</v>
      </c>
      <c r="D299" s="22" t="s">
        <v>205</v>
      </c>
      <c r="E299" s="3">
        <v>1</v>
      </c>
    </row>
    <row r="300" spans="2:5" x14ac:dyDescent="0.25">
      <c r="B300" s="42" t="s">
        <v>207</v>
      </c>
      <c r="C300" s="68" t="s">
        <v>206</v>
      </c>
      <c r="D300" s="37" t="s">
        <v>205</v>
      </c>
      <c r="E300" s="38">
        <v>1</v>
      </c>
    </row>
    <row r="301" spans="2:5" x14ac:dyDescent="0.25">
      <c r="B301" s="23" t="s">
        <v>208</v>
      </c>
      <c r="C301" s="65" t="s">
        <v>200</v>
      </c>
      <c r="D301" s="22" t="s">
        <v>205</v>
      </c>
      <c r="E301" s="3">
        <v>1</v>
      </c>
    </row>
    <row r="302" spans="2:5" x14ac:dyDescent="0.25">
      <c r="B302" s="42" t="s">
        <v>209</v>
      </c>
      <c r="C302" s="68" t="s">
        <v>210</v>
      </c>
      <c r="D302" s="37" t="s">
        <v>211</v>
      </c>
      <c r="E302" s="38">
        <v>24</v>
      </c>
    </row>
    <row r="303" spans="2:5" x14ac:dyDescent="0.25">
      <c r="B303" s="23" t="s">
        <v>212</v>
      </c>
      <c r="C303" s="65" t="s">
        <v>213</v>
      </c>
      <c r="D303" s="24" t="s">
        <v>332</v>
      </c>
      <c r="E303" s="3">
        <v>1</v>
      </c>
    </row>
    <row r="304" spans="2:5" x14ac:dyDescent="0.25">
      <c r="B304" s="42" t="s">
        <v>214</v>
      </c>
      <c r="C304" s="68" t="s">
        <v>213</v>
      </c>
      <c r="D304" s="37" t="s">
        <v>4</v>
      </c>
      <c r="E304" s="38">
        <v>1</v>
      </c>
    </row>
    <row r="305" spans="2:5" ht="15.75" thickBot="1" x14ac:dyDescent="0.3">
      <c r="B305" s="23" t="s">
        <v>215</v>
      </c>
      <c r="C305" s="65" t="s">
        <v>202</v>
      </c>
      <c r="D305" s="51" t="s">
        <v>295</v>
      </c>
      <c r="E305" s="3">
        <v>1</v>
      </c>
    </row>
    <row r="306" spans="2:5" x14ac:dyDescent="0.25">
      <c r="B306" s="23" t="s">
        <v>216</v>
      </c>
      <c r="C306" s="65"/>
      <c r="D306" s="22" t="s">
        <v>232</v>
      </c>
      <c r="E306" s="3"/>
    </row>
    <row r="307" spans="2:5" x14ac:dyDescent="0.25">
      <c r="B307" s="42" t="s">
        <v>217</v>
      </c>
      <c r="C307" s="68" t="s">
        <v>213</v>
      </c>
      <c r="D307" s="37" t="s">
        <v>226</v>
      </c>
      <c r="E307" s="38">
        <v>3</v>
      </c>
    </row>
    <row r="308" spans="2:5" x14ac:dyDescent="0.25">
      <c r="B308" s="23" t="s">
        <v>219</v>
      </c>
      <c r="C308" s="65" t="s">
        <v>213</v>
      </c>
      <c r="D308" s="22" t="s">
        <v>221</v>
      </c>
      <c r="E308" s="3">
        <v>1</v>
      </c>
    </row>
    <row r="309" spans="2:5" ht="15.75" thickBot="1" x14ac:dyDescent="0.3">
      <c r="B309" s="79" t="s">
        <v>220</v>
      </c>
      <c r="C309" s="97" t="s">
        <v>222</v>
      </c>
      <c r="D309" s="51" t="s">
        <v>295</v>
      </c>
      <c r="E309" s="52">
        <v>1</v>
      </c>
    </row>
    <row r="310" spans="2:5" ht="15.75" thickBot="1" x14ac:dyDescent="0.3">
      <c r="B310" s="79" t="s">
        <v>305</v>
      </c>
      <c r="C310" s="97" t="s">
        <v>202</v>
      </c>
      <c r="D310" s="51" t="s">
        <v>306</v>
      </c>
      <c r="E310" s="52">
        <v>1</v>
      </c>
    </row>
    <row r="311" spans="2:5" ht="15.75" thickBot="1" x14ac:dyDescent="0.3"/>
    <row r="312" spans="2:5" ht="15.75" thickBot="1" x14ac:dyDescent="0.3">
      <c r="B312" s="32" t="s">
        <v>0</v>
      </c>
      <c r="C312" s="76" t="s">
        <v>166</v>
      </c>
      <c r="D312" s="33" t="s">
        <v>1</v>
      </c>
      <c r="E312" s="18" t="s">
        <v>2</v>
      </c>
    </row>
    <row r="313" spans="2:5" ht="15.75" thickBot="1" x14ac:dyDescent="0.3">
      <c r="B313" s="93" t="s">
        <v>307</v>
      </c>
      <c r="C313" s="94" t="s">
        <v>309</v>
      </c>
      <c r="D313" s="95" t="s">
        <v>310</v>
      </c>
      <c r="E313" s="96">
        <v>1</v>
      </c>
    </row>
    <row r="314" spans="2:5" x14ac:dyDescent="0.25">
      <c r="B314" s="93" t="s">
        <v>311</v>
      </c>
      <c r="C314" s="94" t="s">
        <v>309</v>
      </c>
      <c r="D314" s="95" t="s">
        <v>308</v>
      </c>
      <c r="E314" s="96">
        <v>4</v>
      </c>
    </row>
    <row r="315" spans="2:5" ht="15.75" thickBot="1" x14ac:dyDescent="0.3"/>
    <row r="316" spans="2:5" ht="15.75" thickBot="1" x14ac:dyDescent="0.3">
      <c r="B316" s="61" t="s">
        <v>0</v>
      </c>
      <c r="C316" s="76" t="s">
        <v>166</v>
      </c>
      <c r="D316" s="33" t="s">
        <v>1</v>
      </c>
      <c r="E316" s="18" t="s">
        <v>2</v>
      </c>
    </row>
    <row r="317" spans="2:5" ht="15.75" thickBot="1" x14ac:dyDescent="0.3">
      <c r="B317" s="98" t="s">
        <v>223</v>
      </c>
      <c r="C317" s="99" t="s">
        <v>210</v>
      </c>
      <c r="D317" s="100" t="s">
        <v>224</v>
      </c>
      <c r="E317" s="101">
        <v>1</v>
      </c>
    </row>
    <row r="318" spans="2:5" ht="15.75" thickBot="1" x14ac:dyDescent="0.3">
      <c r="B318" s="86" t="s">
        <v>322</v>
      </c>
      <c r="C318" s="108" t="s">
        <v>213</v>
      </c>
      <c r="D318" s="88" t="s">
        <v>323</v>
      </c>
      <c r="E318" s="15">
        <v>1</v>
      </c>
    </row>
    <row r="319" spans="2:5" ht="15.75" thickBot="1" x14ac:dyDescent="0.3">
      <c r="B319" s="86" t="s">
        <v>362</v>
      </c>
      <c r="C319" s="108" t="s">
        <v>213</v>
      </c>
      <c r="D319" s="88" t="s">
        <v>144</v>
      </c>
      <c r="E319" s="15">
        <v>1</v>
      </c>
    </row>
    <row r="320" spans="2:5" ht="15.75" thickBot="1" x14ac:dyDescent="0.3">
      <c r="B320" s="86" t="s">
        <v>393</v>
      </c>
      <c r="C320" s="108" t="s">
        <v>202</v>
      </c>
      <c r="D320" s="88" t="s">
        <v>363</v>
      </c>
      <c r="E320" s="15">
        <v>1</v>
      </c>
    </row>
    <row r="321" spans="2:5" ht="15.75" thickBot="1" x14ac:dyDescent="0.3"/>
    <row r="322" spans="2:5" ht="15.75" thickBot="1" x14ac:dyDescent="0.3">
      <c r="B322" s="29" t="s">
        <v>0</v>
      </c>
      <c r="C322" s="62" t="s">
        <v>166</v>
      </c>
      <c r="D322" s="30" t="s">
        <v>1</v>
      </c>
      <c r="E322" s="17" t="s">
        <v>2</v>
      </c>
    </row>
    <row r="323" spans="2:5" x14ac:dyDescent="0.25">
      <c r="B323" s="27" t="s">
        <v>319</v>
      </c>
      <c r="C323" s="70" t="s">
        <v>213</v>
      </c>
      <c r="D323" s="28" t="s">
        <v>225</v>
      </c>
      <c r="E323" s="10">
        <v>1</v>
      </c>
    </row>
    <row r="324" spans="2:5" x14ac:dyDescent="0.25">
      <c r="B324" s="27" t="s">
        <v>333</v>
      </c>
      <c r="C324" s="70" t="s">
        <v>213</v>
      </c>
      <c r="D324" s="28" t="s">
        <v>334</v>
      </c>
      <c r="E324" s="10">
        <v>3</v>
      </c>
    </row>
    <row r="325" spans="2:5" x14ac:dyDescent="0.25">
      <c r="B325" s="47" t="s">
        <v>320</v>
      </c>
      <c r="C325" s="71" t="s">
        <v>213</v>
      </c>
      <c r="D325" s="48" t="s">
        <v>227</v>
      </c>
      <c r="E325" s="49">
        <v>12</v>
      </c>
    </row>
    <row r="326" spans="2:5" x14ac:dyDescent="0.25">
      <c r="B326" s="91" t="s">
        <v>321</v>
      </c>
      <c r="C326" s="106" t="s">
        <v>213</v>
      </c>
      <c r="D326" s="105" t="s">
        <v>228</v>
      </c>
      <c r="E326" s="10">
        <v>3</v>
      </c>
    </row>
    <row r="342" spans="2:5" x14ac:dyDescent="0.25">
      <c r="B342" s="143" t="s">
        <v>296</v>
      </c>
      <c r="C342" s="144"/>
      <c r="D342" s="145"/>
      <c r="E342" s="92"/>
    </row>
    <row r="343" spans="2:5" ht="15.75" thickBot="1" x14ac:dyDescent="0.3">
      <c r="B343" s="12"/>
      <c r="C343" s="12"/>
      <c r="D343" s="12"/>
      <c r="E343" s="116"/>
    </row>
    <row r="344" spans="2:5" x14ac:dyDescent="0.25">
      <c r="B344" s="32" t="s">
        <v>0</v>
      </c>
      <c r="C344" s="76" t="s">
        <v>166</v>
      </c>
      <c r="D344" s="33" t="s">
        <v>1</v>
      </c>
      <c r="E344" s="18" t="s">
        <v>2</v>
      </c>
    </row>
    <row r="345" spans="2:5" x14ac:dyDescent="0.25">
      <c r="B345" s="23" t="s">
        <v>298</v>
      </c>
      <c r="C345" s="65" t="s">
        <v>327</v>
      </c>
      <c r="D345" s="24" t="s">
        <v>324</v>
      </c>
      <c r="E345" s="3">
        <v>2</v>
      </c>
    </row>
    <row r="346" spans="2:5" x14ac:dyDescent="0.25">
      <c r="B346" s="23" t="s">
        <v>299</v>
      </c>
      <c r="C346" s="65" t="s">
        <v>409</v>
      </c>
      <c r="D346" s="24" t="s">
        <v>410</v>
      </c>
      <c r="E346" s="38">
        <v>1</v>
      </c>
    </row>
    <row r="347" spans="2:5" x14ac:dyDescent="0.25">
      <c r="B347" s="23" t="s">
        <v>300</v>
      </c>
      <c r="C347" s="89"/>
      <c r="D347" s="22" t="s">
        <v>232</v>
      </c>
      <c r="E347" s="3"/>
    </row>
    <row r="348" spans="2:5" x14ac:dyDescent="0.25">
      <c r="B348" s="23" t="s">
        <v>302</v>
      </c>
      <c r="C348" s="89"/>
      <c r="D348" s="22" t="s">
        <v>232</v>
      </c>
      <c r="E348" s="3"/>
    </row>
    <row r="349" spans="2:5" x14ac:dyDescent="0.25">
      <c r="B349" s="23" t="s">
        <v>312</v>
      </c>
      <c r="C349" s="65" t="s">
        <v>297</v>
      </c>
      <c r="D349" s="24" t="s">
        <v>218</v>
      </c>
      <c r="E349" s="3">
        <v>1</v>
      </c>
    </row>
    <row r="350" spans="2:5" x14ac:dyDescent="0.25">
      <c r="B350" s="42" t="s">
        <v>313</v>
      </c>
      <c r="C350" s="68" t="s">
        <v>297</v>
      </c>
      <c r="D350" s="37" t="s">
        <v>4</v>
      </c>
      <c r="E350" s="38">
        <v>1</v>
      </c>
    </row>
    <row r="351" spans="2:5" x14ac:dyDescent="0.25">
      <c r="B351" s="23" t="s">
        <v>329</v>
      </c>
      <c r="C351" s="65" t="s">
        <v>327</v>
      </c>
      <c r="D351" s="22" t="s">
        <v>336</v>
      </c>
      <c r="E351" s="3">
        <v>1</v>
      </c>
    </row>
    <row r="352" spans="2:5" x14ac:dyDescent="0.25">
      <c r="B352" s="23" t="s">
        <v>330</v>
      </c>
      <c r="C352" s="65" t="s">
        <v>327</v>
      </c>
      <c r="D352" s="22" t="s">
        <v>331</v>
      </c>
      <c r="E352" s="3">
        <v>1</v>
      </c>
    </row>
    <row r="353" spans="2:5" x14ac:dyDescent="0.25">
      <c r="B353" s="23" t="s">
        <v>411</v>
      </c>
      <c r="C353" s="65" t="s">
        <v>412</v>
      </c>
      <c r="D353" s="22" t="s">
        <v>413</v>
      </c>
      <c r="E353" s="3">
        <v>1</v>
      </c>
    </row>
    <row r="354" spans="2:5" x14ac:dyDescent="0.25">
      <c r="B354" s="23" t="s">
        <v>414</v>
      </c>
      <c r="C354" s="65" t="s">
        <v>418</v>
      </c>
      <c r="D354" s="22" t="s">
        <v>415</v>
      </c>
      <c r="E354" s="3">
        <v>1</v>
      </c>
    </row>
    <row r="355" spans="2:5" x14ac:dyDescent="0.25">
      <c r="B355" s="23" t="s">
        <v>416</v>
      </c>
      <c r="C355" s="65" t="s">
        <v>419</v>
      </c>
      <c r="D355" s="22" t="s">
        <v>417</v>
      </c>
      <c r="E355" s="3">
        <v>1</v>
      </c>
    </row>
    <row r="356" spans="2:5" ht="15.75" thickBot="1" x14ac:dyDescent="0.3"/>
    <row r="357" spans="2:5" ht="15.75" thickBot="1" x14ac:dyDescent="0.3">
      <c r="B357" s="29" t="s">
        <v>0</v>
      </c>
      <c r="C357" s="62" t="s">
        <v>166</v>
      </c>
      <c r="D357" s="30" t="s">
        <v>1</v>
      </c>
      <c r="E357" s="17" t="s">
        <v>2</v>
      </c>
    </row>
    <row r="358" spans="2:5" x14ac:dyDescent="0.25">
      <c r="B358" s="27" t="s">
        <v>325</v>
      </c>
      <c r="C358" s="70" t="s">
        <v>297</v>
      </c>
      <c r="D358" s="28" t="s">
        <v>228</v>
      </c>
      <c r="E358" s="10">
        <v>1</v>
      </c>
    </row>
    <row r="359" spans="2:5" x14ac:dyDescent="0.25">
      <c r="B359" s="27" t="s">
        <v>392</v>
      </c>
      <c r="C359" s="70" t="s">
        <v>327</v>
      </c>
      <c r="D359" s="28" t="s">
        <v>227</v>
      </c>
      <c r="E359" s="10">
        <v>4</v>
      </c>
    </row>
    <row r="360" spans="2:5" x14ac:dyDescent="0.25">
      <c r="B360" s="27" t="s">
        <v>326</v>
      </c>
      <c r="C360" s="70" t="s">
        <v>327</v>
      </c>
      <c r="D360" s="28" t="s">
        <v>225</v>
      </c>
      <c r="E360" s="10">
        <v>1</v>
      </c>
    </row>
    <row r="362" spans="2:5" ht="15.75" thickBot="1" x14ac:dyDescent="0.3"/>
    <row r="363" spans="2:5" ht="15.75" thickBot="1" x14ac:dyDescent="0.3">
      <c r="B363" s="29" t="s">
        <v>0</v>
      </c>
      <c r="C363" s="62" t="s">
        <v>166</v>
      </c>
      <c r="D363" s="30" t="s">
        <v>1</v>
      </c>
      <c r="E363" s="17" t="s">
        <v>2</v>
      </c>
    </row>
    <row r="364" spans="2:5" x14ac:dyDescent="0.25">
      <c r="B364" s="27" t="s">
        <v>301</v>
      </c>
      <c r="C364" s="70" t="s">
        <v>303</v>
      </c>
      <c r="D364" s="28" t="s">
        <v>304</v>
      </c>
      <c r="E364" s="10">
        <v>1</v>
      </c>
    </row>
    <row r="365" spans="2:5" x14ac:dyDescent="0.25">
      <c r="B365" s="27" t="s">
        <v>335</v>
      </c>
      <c r="C365" s="70" t="s">
        <v>327</v>
      </c>
      <c r="D365" s="28" t="s">
        <v>224</v>
      </c>
      <c r="E365" s="10">
        <v>1</v>
      </c>
    </row>
  </sheetData>
  <phoneticPr fontId="9" type="noConversion"/>
  <pageMargins left="0.47916666666666669" right="0.23958333333333334" top="0.78740157499999996" bottom="0.78740157499999996" header="0.3" footer="0.3"/>
  <pageSetup paperSize="9" orientation="portrait" r:id="rId1"/>
  <rowBreaks count="3" manualBreakCount="3">
    <brk id="114" max="16383" man="1"/>
    <brk id="235" max="16383" man="1"/>
    <brk id="2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2022-05-24T17:43:46Z</cp:lastPrinted>
  <dcterms:created xsi:type="dcterms:W3CDTF">2021-04-10T11:05:27Z</dcterms:created>
  <dcterms:modified xsi:type="dcterms:W3CDTF">2022-05-24T17:52:26Z</dcterms:modified>
</cp:coreProperties>
</file>